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lidija.maric\Documents\2025\PLAN\PLAN 2026-2028\"/>
    </mc:Choice>
  </mc:AlternateContent>
  <xr:revisionPtr revIDLastSave="0" documentId="13_ncr:1_{0BFAC311-AA11-426C-A92F-86339DF9347D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SAŽETAK" sheetId="1" r:id="rId1"/>
    <sheet name=" Račun prihoda i rashoda" sheetId="3" r:id="rId2"/>
    <sheet name="Prih.i rash. po izvorima" sheetId="8" r:id="rId3"/>
    <sheet name="Rashodi prema funkcijskoj kl." sheetId="9" r:id="rId4"/>
    <sheet name="Posebni dio" sheetId="10" r:id="rId5"/>
    <sheet name="Financ.plan (4.razina)" sheetId="1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0" l="1"/>
  <c r="D40" i="10"/>
  <c r="E40" i="10"/>
  <c r="E42" i="10"/>
  <c r="D36" i="10"/>
  <c r="D34" i="10"/>
  <c r="E36" i="10"/>
  <c r="E34" i="10"/>
  <c r="D30" i="10"/>
  <c r="E30" i="10"/>
  <c r="D26" i="10"/>
  <c r="E26" i="10"/>
  <c r="D22" i="10"/>
  <c r="D21" i="10" s="1"/>
  <c r="E22" i="10"/>
  <c r="E21" i="10"/>
  <c r="D17" i="10"/>
  <c r="D16" i="10" s="1"/>
  <c r="E17" i="10"/>
  <c r="E16" i="10" s="1"/>
  <c r="G42" i="10"/>
  <c r="H42" i="10"/>
  <c r="F42" i="10"/>
  <c r="G40" i="10"/>
  <c r="G39" i="10" s="1"/>
  <c r="G38" i="10" s="1"/>
  <c r="H40" i="10"/>
  <c r="F40" i="10"/>
  <c r="G30" i="10"/>
  <c r="H30" i="10"/>
  <c r="G26" i="10"/>
  <c r="H26" i="10"/>
  <c r="H25" i="10" s="1"/>
  <c r="F26" i="10"/>
  <c r="F30" i="10"/>
  <c r="G22" i="10"/>
  <c r="G21" i="10" s="1"/>
  <c r="H22" i="10"/>
  <c r="H21" i="10" s="1"/>
  <c r="F22" i="10"/>
  <c r="F21" i="10" s="1"/>
  <c r="G17" i="10"/>
  <c r="G16" i="10" s="1"/>
  <c r="H17" i="10"/>
  <c r="H16" i="10" s="1"/>
  <c r="F17" i="10"/>
  <c r="F16" i="10" s="1"/>
  <c r="G13" i="9"/>
  <c r="G12" i="9" s="1"/>
  <c r="H13" i="9"/>
  <c r="H12" i="9" s="1"/>
  <c r="F12" i="9"/>
  <c r="F13" i="9"/>
  <c r="D12" i="9"/>
  <c r="D13" i="9"/>
  <c r="E12" i="9"/>
  <c r="E13" i="9"/>
  <c r="E23" i="8"/>
  <c r="E22" i="8" s="1"/>
  <c r="E26" i="8"/>
  <c r="E28" i="8"/>
  <c r="E32" i="8"/>
  <c r="E16" i="8"/>
  <c r="E18" i="8"/>
  <c r="E20" i="8"/>
  <c r="D23" i="8"/>
  <c r="D22" i="8" s="1"/>
  <c r="D26" i="8"/>
  <c r="D28" i="8"/>
  <c r="D32" i="8"/>
  <c r="D20" i="8"/>
  <c r="D13" i="8"/>
  <c r="D16" i="8"/>
  <c r="D18" i="8"/>
  <c r="G28" i="8"/>
  <c r="H28" i="8"/>
  <c r="G26" i="8"/>
  <c r="H26" i="8"/>
  <c r="G23" i="8"/>
  <c r="H23" i="8"/>
  <c r="F23" i="8"/>
  <c r="F22" i="8" s="1"/>
  <c r="F26" i="8"/>
  <c r="F28" i="8"/>
  <c r="G16" i="8"/>
  <c r="H16" i="8"/>
  <c r="G13" i="8"/>
  <c r="H13" i="8"/>
  <c r="G18" i="8"/>
  <c r="H18" i="8"/>
  <c r="F18" i="8"/>
  <c r="F16" i="8"/>
  <c r="F13" i="8"/>
  <c r="F12" i="8" s="1"/>
  <c r="D23" i="3"/>
  <c r="D22" i="3"/>
  <c r="D27" i="3"/>
  <c r="D20" i="3"/>
  <c r="E22" i="3"/>
  <c r="E23" i="3"/>
  <c r="E27" i="3"/>
  <c r="G23" i="3"/>
  <c r="H23" i="3"/>
  <c r="F23" i="3"/>
  <c r="F22" i="3" s="1"/>
  <c r="G22" i="3"/>
  <c r="H22" i="3"/>
  <c r="G27" i="3"/>
  <c r="H27" i="3"/>
  <c r="F27" i="3"/>
  <c r="H13" i="3"/>
  <c r="H12" i="3" s="1"/>
  <c r="F20" i="3"/>
  <c r="E25" i="10" l="1"/>
  <c r="F39" i="10"/>
  <c r="F38" i="10" s="1"/>
  <c r="D33" i="10"/>
  <c r="E39" i="10"/>
  <c r="E38" i="10" s="1"/>
  <c r="H15" i="10"/>
  <c r="H13" i="10" s="1"/>
  <c r="F25" i="10"/>
  <c r="E33" i="10"/>
  <c r="H39" i="10"/>
  <c r="H38" i="10" s="1"/>
  <c r="F15" i="10"/>
  <c r="F13" i="10" s="1"/>
  <c r="E15" i="10"/>
  <c r="E14" i="10" s="1"/>
  <c r="E12" i="10" s="1"/>
  <c r="H12" i="8"/>
  <c r="G12" i="8"/>
  <c r="D12" i="8"/>
  <c r="D39" i="10"/>
  <c r="D38" i="10" s="1"/>
  <c r="D25" i="10"/>
  <c r="D15" i="10" s="1"/>
  <c r="D14" i="10" s="1"/>
  <c r="D12" i="10" s="1"/>
  <c r="G25" i="10"/>
  <c r="G15" i="10" s="1"/>
  <c r="H22" i="8"/>
  <c r="G22" i="8"/>
  <c r="H14" i="10" l="1"/>
  <c r="H12" i="10" s="1"/>
  <c r="H11" i="10" s="1"/>
  <c r="H10" i="10" s="1"/>
  <c r="F14" i="10"/>
  <c r="F12" i="10" s="1"/>
  <c r="F11" i="10" s="1"/>
  <c r="F10" i="10" s="1"/>
  <c r="G14" i="10"/>
  <c r="G12" i="10" s="1"/>
  <c r="G11" i="10" s="1"/>
  <c r="G10" i="10" s="1"/>
  <c r="G13" i="10"/>
  <c r="D11" i="10"/>
  <c r="D10" i="10" s="1"/>
  <c r="D13" i="10"/>
  <c r="E11" i="10"/>
  <c r="E10" i="10" s="1"/>
  <c r="E13" i="10"/>
  <c r="F11" i="1"/>
  <c r="I11" i="1"/>
  <c r="E13" i="8"/>
  <c r="E12" i="8" s="1"/>
  <c r="G13" i="3"/>
  <c r="G12" i="3" s="1"/>
  <c r="F13" i="3"/>
  <c r="F12" i="3" s="1"/>
  <c r="D13" i="3"/>
  <c r="D12" i="3" s="1"/>
  <c r="E13" i="3"/>
  <c r="E12" i="3" s="1"/>
  <c r="G14" i="1"/>
  <c r="G11" i="1"/>
  <c r="H14" i="1"/>
  <c r="I14" i="1"/>
  <c r="J14" i="1"/>
  <c r="H11" i="1"/>
  <c r="J11" i="1"/>
  <c r="F14" i="1"/>
  <c r="F17" i="1" l="1"/>
  <c r="G17" i="1"/>
  <c r="H17" i="1"/>
  <c r="J17" i="1"/>
  <c r="I17" i="1"/>
</calcChain>
</file>

<file path=xl/sharedStrings.xml><?xml version="1.0" encoding="utf-8"?>
<sst xmlns="http://schemas.openxmlformats.org/spreadsheetml/2006/main" count="512" uniqueCount="245">
  <si>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</si>
  <si>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</si>
  <si>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</si>
  <si>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</si>
  <si>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</si>
  <si>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</si>
  <si>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</si>
  <si>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</si>
  <si>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</si>
  <si>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</si>
  <si>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</si>
  <si>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</si>
  <si>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</si>
  <si>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</si>
  <si>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</si>
  <si>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</si>
  <si>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</si>
  <si>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</si>
  <si>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II. POSEBNI DIO</t>
  </si>
  <si>
    <t>I. OPĆI DIO</t>
  </si>
  <si>
    <t>Materijalni rashodi</t>
  </si>
  <si>
    <t>A) SAŽETAK RAČUNA PRIHODA I RASHODA</t>
  </si>
  <si>
    <t>B) SAŽETAK RAČUNA FINANCIRANJA</t>
  </si>
  <si>
    <t>UKUPAN DONOS VIŠKA / MANJKA IZ PRETHODNE(IH) GODINE***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</si>
  <si>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</si>
  <si>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</si>
  <si>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</si>
  <si>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</si>
  <si>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C) PRENESENI VIŠAK ILI PRENESENI MANJAK I VIŠEGODIŠNJI PLAN URAVNOTEŽENJA</t>
  </si>
  <si>
    <t>Naziv</t>
  </si>
  <si>
    <t>Financijski rashodi</t>
  </si>
  <si>
    <t>JAVNA UPRAVA I ADMINISTRACIJA</t>
  </si>
  <si>
    <t>Aktivnost A022110A211001</t>
  </si>
  <si>
    <t>Aktivnost A022110K211001</t>
  </si>
  <si>
    <t>EUR</t>
  </si>
  <si>
    <t>Projekcija 
za 2027.</t>
  </si>
  <si>
    <t>Datum:</t>
  </si>
  <si>
    <t>ĐORĐIĆEVA 26</t>
  </si>
  <si>
    <t>RAČUN PRIHODA I RASHODA</t>
  </si>
  <si>
    <t>Pozicija</t>
  </si>
  <si>
    <t>SVEUKUPNO PRIHODI</t>
  </si>
  <si>
    <t xml:space="preserve"> 6</t>
  </si>
  <si>
    <t xml:space="preserve"> 63</t>
  </si>
  <si>
    <t xml:space="preserve"> 64</t>
  </si>
  <si>
    <t>Prihodi od imovine</t>
  </si>
  <si>
    <t xml:space="preserve"> 65</t>
  </si>
  <si>
    <t>Prihodi od upravnih i administrativnih pristojbi, pristojbi po posebnim propisima i naknada</t>
  </si>
  <si>
    <t xml:space="preserve"> 66</t>
  </si>
  <si>
    <t>Prihodi od prodaje proizvoda i robe te pruženih usluga, prihodi od donacija i povrati po protestira</t>
  </si>
  <si>
    <t xml:space="preserve"> 67</t>
  </si>
  <si>
    <t xml:space="preserve"> 68</t>
  </si>
  <si>
    <t>Kazne, upravne mjere i ostali prihodi</t>
  </si>
  <si>
    <t>SVEUKUPNO RASHODI</t>
  </si>
  <si>
    <t xml:space="preserve"> 3</t>
  </si>
  <si>
    <t xml:space="preserve"> 31</t>
  </si>
  <si>
    <t xml:space="preserve"> 32</t>
  </si>
  <si>
    <t xml:space="preserve"> 34</t>
  </si>
  <si>
    <t xml:space="preserve"> 4</t>
  </si>
  <si>
    <t xml:space="preserve"> 41</t>
  </si>
  <si>
    <t xml:space="preserve"> 42</t>
  </si>
  <si>
    <t>POLIKLINIKA ZA ZAŠTITU DJECE I MLADIH GRADA ZAGREBA</t>
  </si>
  <si>
    <t>OIB:81725888904</t>
  </si>
  <si>
    <t>Vlastiti izvori</t>
  </si>
  <si>
    <t>Rezultat poslovanja</t>
  </si>
  <si>
    <t>RAČUN PRIHODA I RASHODA PO IZVORIMA FINANCIRANJA</t>
  </si>
  <si>
    <t>Izvor 1.</t>
  </si>
  <si>
    <t>OPĆI PRIHODI I PRIMICI</t>
  </si>
  <si>
    <t>Izvor 1.1.</t>
  </si>
  <si>
    <t>Izvor 1.2.</t>
  </si>
  <si>
    <t>OPĆI PRIHODI I PRIMICI-DECENTRALIZIRANA SREDSTVA</t>
  </si>
  <si>
    <t>Izvor 3.</t>
  </si>
  <si>
    <t>VLASTITI PRIHODI</t>
  </si>
  <si>
    <t>Izvor 3.1.</t>
  </si>
  <si>
    <t>Izvor 4.</t>
  </si>
  <si>
    <t>PRIHODI ZA POSEBNE NAMJENE</t>
  </si>
  <si>
    <t>Izvor 4.3.</t>
  </si>
  <si>
    <t>OSTALI PRIHODI ZA POSEBNE NAMJENE</t>
  </si>
  <si>
    <t>Izvor 5.</t>
  </si>
  <si>
    <t>POMOĆI</t>
  </si>
  <si>
    <t>Izvor 5.2.</t>
  </si>
  <si>
    <t>POMOĆI IZ DRUGIH PRORAČUNA</t>
  </si>
  <si>
    <t>Izvor 6.</t>
  </si>
  <si>
    <t>DONACIJE</t>
  </si>
  <si>
    <t>Izvor 6.1.</t>
  </si>
  <si>
    <t>Funkcijska 07</t>
  </si>
  <si>
    <t>Zdravstvo</t>
  </si>
  <si>
    <t>Funkcijska 076</t>
  </si>
  <si>
    <t>Poslovi i usluge zdravstva koji nisu drugdje svrstani</t>
  </si>
  <si>
    <t>Program A022110</t>
  </si>
  <si>
    <t>REDOVNA DJELATNOST PRORAČUNSKIH KORISNIKA</t>
  </si>
  <si>
    <t>KAPITALNA ULAGANJA U ZDRAVSTVENE USTANOVE</t>
  </si>
  <si>
    <t>17.10.2025.</t>
  </si>
  <si>
    <t>FINANCIJSKI PLAN PRORAČUNSKOG KORISNIKA JEDINICE LOKALNE I PODRUČNE (REGIONALNE) SAMOUPRAVE 
ZA 2026. I PROJEKCIJA ZA 2027. I 2028. GODINU</t>
  </si>
  <si>
    <t>Izvršenje 2024.</t>
  </si>
  <si>
    <t>Plan za 2025. (I.Rebalans)</t>
  </si>
  <si>
    <t>Plan za 2026.</t>
  </si>
  <si>
    <t>Projekcija 
za 2028.</t>
  </si>
  <si>
    <t>Plan 2026</t>
  </si>
  <si>
    <t>Projekcija 2027</t>
  </si>
  <si>
    <t>Projekcija 2028</t>
  </si>
  <si>
    <r>
      <t xml:space="preserve">Izvršenje prethodne </t>
    </r>
    <r>
      <rPr>
        <b/>
        <sz val="8"/>
        <color rgb="FF000000"/>
        <rFont val="Arial"/>
        <family val="2"/>
        <charset val="238"/>
      </rPr>
      <t>godine</t>
    </r>
    <r>
      <rPr>
        <b/>
        <sz val="8"/>
        <color indexed="8"/>
        <rFont val="Arial"/>
        <family val="2"/>
        <charset val="238"/>
      </rPr>
      <t xml:space="preserve"> (2024.)</t>
    </r>
  </si>
  <si>
    <t>Tekuća godina ( Plan 2025.)</t>
  </si>
  <si>
    <t>Razdjel 021</t>
  </si>
  <si>
    <t>GRADSKI URED ZA SOCIJALNU ZAŠTITU, ZDRAVSTO, BRANITELJE I OSOBE S INVALIDITETOM</t>
  </si>
  <si>
    <t>Glava 02109</t>
  </si>
  <si>
    <t>JAVNOZDRAVSTVENE USTANOVE</t>
  </si>
  <si>
    <t>Proračunski korisnik 0210925739</t>
  </si>
  <si>
    <t>POLIKL. ZA ZAŠTITU DJECE I MLADIH GR. ZG</t>
  </si>
  <si>
    <t>FINANCIJSKI PLAN 2026.-2028. (4. razina)</t>
  </si>
  <si>
    <t>OIB: 81725888904</t>
  </si>
  <si>
    <t>Šifra</t>
  </si>
  <si>
    <t>Tekuća godina</t>
  </si>
  <si>
    <t>Izvršenje prethodne</t>
  </si>
  <si>
    <t>Iznos 2026</t>
  </si>
  <si>
    <t>Iznos 2027</t>
  </si>
  <si>
    <t>Iznos 2028</t>
  </si>
  <si>
    <t>GRADSKI URED ZA SOCIJALNU ZAŠTITU, ZDRAVSTVO, BRANITELJE I OSOBE S INVALIDITETOM</t>
  </si>
  <si>
    <t>Izvor 1.1.1</t>
  </si>
  <si>
    <t>OPĆI PRIHODI I PRIMICI-PRORAČUNSKI KORISNICI</t>
  </si>
  <si>
    <t xml:space="preserve"> 6711</t>
  </si>
  <si>
    <t>Prihodi iz nadležnog proračuna za financiranje rashoda poslovanja</t>
  </si>
  <si>
    <t xml:space="preserve"> 6712</t>
  </si>
  <si>
    <t>Prihodi iz nadležnog proračuna za financiranje rashoda za nabavu nefinancijske imovine</t>
  </si>
  <si>
    <t>Izvor 1.1.3</t>
  </si>
  <si>
    <t>OPĆI PRIHODI I PRIMICI-POJAČANI STANDARD</t>
  </si>
  <si>
    <t>Izvor 1.2.1</t>
  </si>
  <si>
    <t>DECENTRALIZIRANA SREDSTVA-OSNOVNO ŠKOLSTVO</t>
  </si>
  <si>
    <t>Izvor 1.2.3</t>
  </si>
  <si>
    <t>DECENTRALIZIRANA SREDSTVA-ZDRAVSTVO</t>
  </si>
  <si>
    <t>Izvor 3.1.1</t>
  </si>
  <si>
    <t>VLASTITI PRIHODI-PRORAČUNSKI KORISNICI</t>
  </si>
  <si>
    <t xml:space="preserve"> 6413</t>
  </si>
  <si>
    <t>Kamate na oročena sredstva i depozite po viđenju</t>
  </si>
  <si>
    <t xml:space="preserve"> 6526</t>
  </si>
  <si>
    <t>Ostali nespomenuti prihodi</t>
  </si>
  <si>
    <t xml:space="preserve"> 6615</t>
  </si>
  <si>
    <t>Prihodi od pruženih usluga</t>
  </si>
  <si>
    <t xml:space="preserve"> 6831</t>
  </si>
  <si>
    <t>Ostali prihodi</t>
  </si>
  <si>
    <t>Izvor 4.3.1</t>
  </si>
  <si>
    <t>PRIHODI ZA POSEBNE NAMJENE-PRORAČUNSKI KORISNICI</t>
  </si>
  <si>
    <t xml:space="preserve"> 6731</t>
  </si>
  <si>
    <t>Prihodi od HZZO-a na temelju ugovornih obveza</t>
  </si>
  <si>
    <t xml:space="preserve"> 9221</t>
  </si>
  <si>
    <t>Višak prihoda i primitaka</t>
  </si>
  <si>
    <t>Izvor 5.2.1</t>
  </si>
  <si>
    <t>POMOĆI IZ DRUGIH PRORAČUNA-PK</t>
  </si>
  <si>
    <t xml:space="preserve"> 6361</t>
  </si>
  <si>
    <t>Tekuće pomoći proračunskim korisnicima iz proračuna koji im nije nadležan</t>
  </si>
  <si>
    <t>Izvor 6.1.1</t>
  </si>
  <si>
    <t>DONACIJE-PRORAČUNSKI KORISNICI</t>
  </si>
  <si>
    <t xml:space="preserve"> 6631</t>
  </si>
  <si>
    <t>Tekuće donacije</t>
  </si>
  <si>
    <t xml:space="preserve"> 6632</t>
  </si>
  <si>
    <t>Kapitalne donacije</t>
  </si>
  <si>
    <t xml:space="preserve"> 3111</t>
  </si>
  <si>
    <t>Plaće za redovan rad</t>
  </si>
  <si>
    <t xml:space="preserve"> 3121</t>
  </si>
  <si>
    <t>Ostali rashodi za zaposlene</t>
  </si>
  <si>
    <t xml:space="preserve"> 3132</t>
  </si>
  <si>
    <t>Doprinosi za obvezno zdravstveno osiguranje</t>
  </si>
  <si>
    <t xml:space="preserve"> 3211</t>
  </si>
  <si>
    <t>Službena putovanja</t>
  </si>
  <si>
    <t xml:space="preserve"> 3212</t>
  </si>
  <si>
    <t>Naknade za prijevoz, za rad na terenu i odvojeni život</t>
  </si>
  <si>
    <t xml:space="preserve"> 3213</t>
  </si>
  <si>
    <t>Stručno usavršavanje zaposlenika</t>
  </si>
  <si>
    <t xml:space="preserve"> 3221</t>
  </si>
  <si>
    <t>Uredski materijal i ostali materijalni rashodi</t>
  </si>
  <si>
    <t xml:space="preserve"> 3223</t>
  </si>
  <si>
    <t>Energija</t>
  </si>
  <si>
    <t xml:space="preserve"> 3231</t>
  </si>
  <si>
    <t>Usluge telefona, interneta, pošte i prijevoza</t>
  </si>
  <si>
    <t xml:space="preserve"> 3232</t>
  </si>
  <si>
    <t>Usluge tekućeg i investicijskog  održavanja</t>
  </si>
  <si>
    <t xml:space="preserve"> 3234</t>
  </si>
  <si>
    <t>Komunalne usluge</t>
  </si>
  <si>
    <t xml:space="preserve"> 3237</t>
  </si>
  <si>
    <t>Intelektualne i osobne usluge</t>
  </si>
  <si>
    <t xml:space="preserve"> 3238</t>
  </si>
  <si>
    <t>Računalne usluge</t>
  </si>
  <si>
    <t xml:space="preserve"> 3239</t>
  </si>
  <si>
    <t>Ostale usluge</t>
  </si>
  <si>
    <t xml:space="preserve"> 3291</t>
  </si>
  <si>
    <t>Naknade za rad predstavničkih i izvršnih tijela, povjerenstava i slično</t>
  </si>
  <si>
    <t xml:space="preserve"> 3292</t>
  </si>
  <si>
    <t>Premije osiguranja</t>
  </si>
  <si>
    <t xml:space="preserve"> 3293</t>
  </si>
  <si>
    <t>Reprezentacija</t>
  </si>
  <si>
    <t xml:space="preserve"> 3294</t>
  </si>
  <si>
    <t>Članarine i norme</t>
  </si>
  <si>
    <t xml:space="preserve"> 3299</t>
  </si>
  <si>
    <t>Ostali nespomenuti rashodi poslovanja</t>
  </si>
  <si>
    <t xml:space="preserve"> 3431</t>
  </si>
  <si>
    <t>Bankarske usluge i usluge platnog prometa</t>
  </si>
  <si>
    <t xml:space="preserve"> 4123</t>
  </si>
  <si>
    <t>Licence</t>
  </si>
  <si>
    <t xml:space="preserve"> 4221</t>
  </si>
  <si>
    <t>Uredska oprema i namještaj</t>
  </si>
  <si>
    <t xml:space="preserve"> 4223</t>
  </si>
  <si>
    <t>Oprema za održavanje i zaštitu</t>
  </si>
  <si>
    <t xml:space="preserve"> 4224</t>
  </si>
  <si>
    <t>Medicinska i laboratorijska oprema</t>
  </si>
  <si>
    <t xml:space="preserve"> 4227</t>
  </si>
  <si>
    <t>Uređaji, strojevi i oprema za ostale namjene</t>
  </si>
  <si>
    <t xml:space="preserve"> 4231</t>
  </si>
  <si>
    <t>Prijevozna sredstva u cestovnom prometu</t>
  </si>
  <si>
    <t xml:space="preserve"> 4262</t>
  </si>
  <si>
    <t>Ulaganja u računalne programe</t>
  </si>
  <si>
    <t xml:space="preserve"> 3113</t>
  </si>
  <si>
    <t>Plaće za prekovremeni rad</t>
  </si>
  <si>
    <t xml:space="preserve"> 3112</t>
  </si>
  <si>
    <t>Plaće u naravi</t>
  </si>
  <si>
    <t xml:space="preserve"> 3222</t>
  </si>
  <si>
    <t>Materijal i sirovine</t>
  </si>
  <si>
    <t xml:space="preserve"> 3224</t>
  </si>
  <si>
    <t>Materijal i dijelovi za tekuće i investicijsko održavanje</t>
  </si>
  <si>
    <t xml:space="preserve"> 3225</t>
  </si>
  <si>
    <t>Sitni inventar i autogume</t>
  </si>
  <si>
    <t xml:space="preserve"> 3227</t>
  </si>
  <si>
    <t>Službena, radna i zaštitna odjeća i obuća</t>
  </si>
  <si>
    <t xml:space="preserve"> 3233</t>
  </si>
  <si>
    <t>Usluge promidžbe i informiranja</t>
  </si>
  <si>
    <t xml:space="preserve"> 3235</t>
  </si>
  <si>
    <t>Zakupnine i najamnine</t>
  </si>
  <si>
    <t xml:space="preserve"> 3236</t>
  </si>
  <si>
    <t>Zdravstvene i veterinarske usluge</t>
  </si>
  <si>
    <t xml:space="preserve"> 3241</t>
  </si>
  <si>
    <t>Naknade troškova osobama izvan radnog odnosa</t>
  </si>
  <si>
    <t xml:space="preserve"> 3251</t>
  </si>
  <si>
    <t>Rashodi po osnovi utroška lijekova i potrošnog medicinskog materijala</t>
  </si>
  <si>
    <t xml:space="preserve"> 3252</t>
  </si>
  <si>
    <t>Rashodi po osnovi otpisa lijekova i potrošnog medicinskog materijala</t>
  </si>
  <si>
    <t xml:space="preserve"> 3295</t>
  </si>
  <si>
    <t>Pristojbe i naknade</t>
  </si>
  <si>
    <t xml:space="preserve"> 3296</t>
  </si>
  <si>
    <t>Troškovi sudskih postupaka</t>
  </si>
  <si>
    <t xml:space="preserve"> 3432</t>
  </si>
  <si>
    <t>Negativne tečajne razlike i razlike zbog primjene valutne klauzule</t>
  </si>
  <si>
    <t xml:space="preserve"> 3433</t>
  </si>
  <si>
    <t>Zatezne kamate</t>
  </si>
  <si>
    <t xml:space="preserve"> 4222</t>
  </si>
  <si>
    <t>Komunikacijska oprema</t>
  </si>
  <si>
    <t xml:space="preserve"> 4226</t>
  </si>
  <si>
    <t>Sportska i glazbena oprema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</si>
</sst>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1A]#,##0.00;\-#,##0.00"/>
    <numFmt numFmtId="165" formatCode="[$-1041A]d\.m\.yyyy\."/>
    <numFmt numFmtId="166" formatCode="[$-1041A]h:mm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</font>
    <font>
      <sz val="10"/>
      <color rgb="FF000000"/>
      <name val="Arial"/>
      <charset val="238"/>
    </font>
    <font>
      <b/>
      <sz val="11.95"/>
      <color rgb="FF000000"/>
      <name val="Arial"/>
      <charset val="238"/>
    </font>
    <font>
      <sz val="8"/>
      <color rgb="FF000000"/>
      <name val="Arial"/>
      <charset val="238"/>
    </font>
    <font>
      <sz val="8"/>
      <color rgb="FFFFFFFF"/>
      <name val="Arial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4" tint="0.59999389629810485"/>
        <bgColor indexed="0"/>
      </patternFill>
    </fill>
    <fill>
      <patternFill patternType="solid">
        <fgColor rgb="FFD3D3D3"/>
        <bgColor rgb="FF000000"/>
      </patternFill>
    </fill>
    <fill>
      <patternFill patternType="solid">
        <fgColor rgb="FF757575"/>
        <bgColor rgb="FF000000"/>
      </patternFill>
    </fill>
    <fill>
      <patternFill patternType="solid">
        <fgColor rgb="FF000080"/>
        <bgColor rgb="FF000000"/>
      </patternFill>
    </fill>
    <fill>
      <patternFill patternType="solid">
        <fgColor rgb="FF0000CE"/>
        <bgColor rgb="FF000000"/>
      </patternFill>
    </fill>
    <fill>
      <patternFill patternType="solid">
        <fgColor rgb="FFFFFF97"/>
        <bgColor rgb="FF000000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8"/>
      </bottom>
      <diagonal/>
    </border>
    <border>
      <left/>
      <right/>
      <top style="medium">
        <color indexed="64"/>
      </top>
      <bottom style="thick">
        <color indexed="8"/>
      </bottom>
      <diagonal/>
    </border>
    <border>
      <left/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8"/>
      </bottom>
      <diagonal/>
    </border>
    <border>
      <left/>
      <right/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2" fillId="0" borderId="0" xfId="0" quotePrefix="1" applyFont="1" applyAlignment="1">
      <alignment horizontal="center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4" fontId="6" fillId="3" borderId="3" xfId="0" quotePrefix="1" applyNumberFormat="1" applyFont="1" applyFill="1" applyBorder="1" applyAlignment="1">
      <alignment horizontal="right"/>
    </xf>
    <xf numFmtId="4" fontId="6" fillId="0" borderId="3" xfId="0" quotePrefix="1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 wrapText="1"/>
    </xf>
    <xf numFmtId="4" fontId="6" fillId="0" borderId="3" xfId="0" quotePrefix="1" applyNumberFormat="1" applyFont="1" applyBorder="1" applyAlignment="1">
      <alignment horizontal="right" wrapText="1"/>
    </xf>
    <xf numFmtId="0" fontId="16" fillId="0" borderId="0" xfId="0" quotePrefix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/>
    <xf numFmtId="0" fontId="10" fillId="0" borderId="1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Font="1" applyBorder="1" applyAlignment="1">
      <alignment horizontal="left"/>
    </xf>
    <xf numFmtId="0" fontId="19" fillId="0" borderId="0" xfId="0" applyFont="1"/>
    <xf numFmtId="3" fontId="10" fillId="0" borderId="3" xfId="0" applyNumberFormat="1" applyFont="1" applyBorder="1" applyAlignment="1">
      <alignment horizontal="right"/>
    </xf>
    <xf numFmtId="0" fontId="12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20" fillId="0" borderId="0" xfId="0" applyFont="1" applyAlignment="1" applyProtection="1">
      <alignment horizontal="center" vertical="top" wrapText="1" readingOrder="1"/>
      <protection locked="0"/>
    </xf>
    <xf numFmtId="0" fontId="20" fillId="0" borderId="0" xfId="0" applyFont="1" applyAlignment="1" applyProtection="1">
      <alignment horizontal="right" vertical="top" wrapText="1" readingOrder="1"/>
      <protection locked="0"/>
    </xf>
    <xf numFmtId="0" fontId="1" fillId="0" borderId="0" xfId="0" applyFont="1"/>
    <xf numFmtId="0" fontId="0" fillId="0" borderId="0" xfId="0" applyAlignment="1">
      <alignment horizontal="right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14" fontId="0" fillId="0" borderId="0" xfId="0" applyNumberFormat="1"/>
    <xf numFmtId="0" fontId="22" fillId="7" borderId="9" xfId="0" applyFont="1" applyFill="1" applyBorder="1" applyAlignment="1" applyProtection="1">
      <alignment vertical="top" wrapText="1" readingOrder="1"/>
      <protection locked="0"/>
    </xf>
    <xf numFmtId="164" fontId="22" fillId="7" borderId="10" xfId="0" applyNumberFormat="1" applyFont="1" applyFill="1" applyBorder="1" applyAlignment="1" applyProtection="1">
      <alignment vertical="top" wrapText="1" readingOrder="1"/>
      <protection locked="0"/>
    </xf>
    <xf numFmtId="0" fontId="22" fillId="0" borderId="9" xfId="0" applyFont="1" applyBorder="1" applyAlignment="1" applyProtection="1">
      <alignment vertical="top" wrapText="1" readingOrder="1"/>
      <protection locked="0"/>
    </xf>
    <xf numFmtId="164" fontId="22" fillId="0" borderId="10" xfId="0" applyNumberFormat="1" applyFont="1" applyBorder="1" applyAlignment="1" applyProtection="1">
      <alignment vertical="top" wrapText="1" readingOrder="1"/>
      <protection locked="0"/>
    </xf>
    <xf numFmtId="0" fontId="22" fillId="0" borderId="11" xfId="0" applyFont="1" applyBorder="1" applyAlignment="1" applyProtection="1">
      <alignment vertical="top" wrapText="1" readingOrder="1"/>
      <protection locked="0"/>
    </xf>
    <xf numFmtId="0" fontId="22" fillId="0" borderId="12" xfId="0" applyFont="1" applyBorder="1" applyAlignment="1" applyProtection="1">
      <alignment vertical="top" wrapText="1" readingOrder="1"/>
      <protection locked="0"/>
    </xf>
    <xf numFmtId="164" fontId="22" fillId="0" borderId="12" xfId="0" applyNumberFormat="1" applyFont="1" applyBorder="1" applyAlignment="1" applyProtection="1">
      <alignment horizontal="right" vertical="top" wrapText="1" readingOrder="1"/>
      <protection locked="0"/>
    </xf>
    <xf numFmtId="164" fontId="22" fillId="0" borderId="12" xfId="0" applyNumberFormat="1" applyFont="1" applyBorder="1" applyAlignment="1" applyProtection="1">
      <alignment vertical="top" wrapText="1" readingOrder="1"/>
      <protection locked="0"/>
    </xf>
    <xf numFmtId="164" fontId="22" fillId="0" borderId="13" xfId="0" applyNumberFormat="1" applyFont="1" applyBorder="1" applyAlignment="1" applyProtection="1">
      <alignment vertical="top" wrapText="1" readingOrder="1"/>
      <protection locked="0"/>
    </xf>
    <xf numFmtId="0" fontId="23" fillId="6" borderId="6" xfId="0" applyFont="1" applyFill="1" applyBorder="1" applyAlignment="1" applyProtection="1">
      <alignment horizontal="center" vertical="top" wrapText="1" readingOrder="1"/>
      <protection locked="0"/>
    </xf>
    <xf numFmtId="0" fontId="23" fillId="6" borderId="7" xfId="0" applyFont="1" applyFill="1" applyBorder="1" applyAlignment="1" applyProtection="1">
      <alignment horizontal="center" vertical="top" wrapText="1" readingOrder="1"/>
      <protection locked="0"/>
    </xf>
    <xf numFmtId="0" fontId="23" fillId="6" borderId="14" xfId="0" applyFont="1" applyFill="1" applyBorder="1" applyAlignment="1" applyProtection="1">
      <alignment horizontal="center" vertical="top" wrapText="1" readingOrder="1"/>
      <protection locked="0"/>
    </xf>
    <xf numFmtId="0" fontId="22" fillId="0" borderId="9" xfId="0" applyFont="1" applyBorder="1" applyAlignment="1" applyProtection="1">
      <alignment horizontal="left" vertical="top" wrapText="1" readingOrder="1"/>
      <protection locked="0"/>
    </xf>
    <xf numFmtId="164" fontId="24" fillId="7" borderId="10" xfId="0" applyNumberFormat="1" applyFont="1" applyFill="1" applyBorder="1" applyAlignment="1" applyProtection="1">
      <alignment vertical="top" wrapText="1" readingOrder="1"/>
      <protection locked="0"/>
    </xf>
    <xf numFmtId="0" fontId="24" fillId="7" borderId="9" xfId="0" applyFont="1" applyFill="1" applyBorder="1" applyAlignment="1" applyProtection="1">
      <alignment vertical="top" wrapText="1" readingOrder="1"/>
      <protection locked="0"/>
    </xf>
    <xf numFmtId="0" fontId="24" fillId="6" borderId="6" xfId="0" applyFont="1" applyFill="1" applyBorder="1" applyAlignment="1" applyProtection="1">
      <alignment horizontal="center" vertical="top" wrapText="1" readingOrder="1"/>
      <protection locked="0"/>
    </xf>
    <xf numFmtId="0" fontId="24" fillId="6" borderId="7" xfId="0" applyFont="1" applyFill="1" applyBorder="1" applyAlignment="1" applyProtection="1">
      <alignment horizontal="center" vertical="top" wrapText="1" readingOrder="1"/>
      <protection locked="0"/>
    </xf>
    <xf numFmtId="0" fontId="21" fillId="0" borderId="0" xfId="0" applyFont="1" applyAlignment="1">
      <alignment horizontal="center" vertical="center"/>
    </xf>
    <xf numFmtId="0" fontId="24" fillId="8" borderId="9" xfId="0" applyFont="1" applyFill="1" applyBorder="1" applyAlignment="1" applyProtection="1">
      <alignment vertical="top" wrapText="1" readingOrder="1"/>
      <protection locked="0"/>
    </xf>
    <xf numFmtId="164" fontId="24" fillId="8" borderId="10" xfId="0" applyNumberFormat="1" applyFont="1" applyFill="1" applyBorder="1" applyAlignment="1" applyProtection="1">
      <alignment vertical="top" wrapText="1" readingOrder="1"/>
      <protection locked="0"/>
    </xf>
    <xf numFmtId="4" fontId="10" fillId="4" borderId="1" xfId="0" quotePrefix="1" applyNumberFormat="1" applyFont="1" applyFill="1" applyBorder="1" applyAlignment="1">
      <alignment horizontal="right"/>
    </xf>
    <xf numFmtId="4" fontId="10" fillId="5" borderId="1" xfId="0" quotePrefix="1" applyNumberFormat="1" applyFont="1" applyFill="1" applyBorder="1" applyAlignment="1">
      <alignment horizontal="right"/>
    </xf>
    <xf numFmtId="4" fontId="10" fillId="4" borderId="3" xfId="0" applyNumberFormat="1" applyFont="1" applyFill="1" applyBorder="1" applyAlignment="1">
      <alignment horizontal="right" wrapText="1"/>
    </xf>
    <xf numFmtId="4" fontId="10" fillId="3" borderId="1" xfId="0" quotePrefix="1" applyNumberFormat="1" applyFont="1" applyFill="1" applyBorder="1" applyAlignment="1">
      <alignment horizontal="right"/>
    </xf>
    <xf numFmtId="4" fontId="10" fillId="3" borderId="3" xfId="0" applyNumberFormat="1" applyFont="1" applyFill="1" applyBorder="1" applyAlignment="1">
      <alignment horizontal="right" wrapText="1"/>
    </xf>
    <xf numFmtId="0" fontId="22" fillId="7" borderId="0" xfId="0" applyFont="1" applyFill="1" applyAlignment="1" applyProtection="1">
      <alignment vertical="top" wrapText="1" readingOrder="1"/>
      <protection locked="0"/>
    </xf>
    <xf numFmtId="164" fontId="22" fillId="7" borderId="0" xfId="0" applyNumberFormat="1" applyFont="1" applyFill="1" applyAlignment="1" applyProtection="1">
      <alignment horizontal="right" vertical="top" wrapText="1" readingOrder="1"/>
      <protection locked="0"/>
    </xf>
    <xf numFmtId="0" fontId="22" fillId="0" borderId="0" xfId="0" applyFont="1" applyAlignment="1" applyProtection="1">
      <alignment vertical="top" wrapText="1" readingOrder="1"/>
      <protection locked="0"/>
    </xf>
    <xf numFmtId="164" fontId="22" fillId="0" borderId="0" xfId="0" applyNumberFormat="1" applyFont="1" applyAlignment="1" applyProtection="1">
      <alignment horizontal="right" vertical="top" wrapText="1" readingOrder="1"/>
      <protection locked="0"/>
    </xf>
    <xf numFmtId="164" fontId="22" fillId="0" borderId="10" xfId="0" applyNumberFormat="1" applyFont="1" applyBorder="1" applyAlignment="1" applyProtection="1">
      <alignment horizontal="right" vertical="top" wrapText="1" readingOrder="1"/>
      <protection locked="0"/>
    </xf>
    <xf numFmtId="164" fontId="22" fillId="0" borderId="0" xfId="0" applyNumberFormat="1" applyFont="1" applyAlignment="1" applyProtection="1">
      <alignment vertical="top" wrapText="1" readingOrder="1"/>
      <protection locked="0"/>
    </xf>
    <xf numFmtId="164" fontId="22" fillId="7" borderId="10" xfId="0" applyNumberFormat="1" applyFont="1" applyFill="1" applyBorder="1" applyAlignment="1" applyProtection="1">
      <alignment horizontal="right" vertical="top" wrapText="1" readingOrder="1"/>
      <protection locked="0"/>
    </xf>
    <xf numFmtId="0" fontId="24" fillId="7" borderId="0" xfId="0" applyFont="1" applyFill="1" applyAlignment="1" applyProtection="1">
      <alignment vertical="top" wrapText="1" readingOrder="1"/>
      <protection locked="0"/>
    </xf>
    <xf numFmtId="164" fontId="24" fillId="7" borderId="0" xfId="0" applyNumberFormat="1" applyFont="1" applyFill="1" applyAlignment="1" applyProtection="1">
      <alignment horizontal="right" vertical="top" wrapText="1" readingOrder="1"/>
      <protection locked="0"/>
    </xf>
    <xf numFmtId="0" fontId="24" fillId="0" borderId="9" xfId="0" applyFont="1" applyBorder="1" applyAlignment="1" applyProtection="1">
      <alignment vertical="top" wrapText="1" readingOrder="1"/>
      <protection locked="0"/>
    </xf>
    <xf numFmtId="0" fontId="24" fillId="0" borderId="0" xfId="0" applyFont="1" applyAlignment="1" applyProtection="1">
      <alignment vertical="top" wrapText="1" readingOrder="1"/>
      <protection locked="0"/>
    </xf>
    <xf numFmtId="164" fontId="24" fillId="0" borderId="0" xfId="0" applyNumberFormat="1" applyFont="1" applyAlignment="1" applyProtection="1">
      <alignment horizontal="right" vertical="top" wrapText="1" readingOrder="1"/>
      <protection locked="0"/>
    </xf>
    <xf numFmtId="164" fontId="24" fillId="0" borderId="10" xfId="0" applyNumberFormat="1" applyFont="1" applyBorder="1" applyAlignment="1" applyProtection="1">
      <alignment horizontal="right" vertical="top" wrapText="1" readingOrder="1"/>
      <protection locked="0"/>
    </xf>
    <xf numFmtId="0" fontId="24" fillId="0" borderId="9" xfId="0" applyFont="1" applyBorder="1" applyAlignment="1" applyProtection="1">
      <alignment horizontal="left" vertical="top" wrapText="1" readingOrder="1"/>
      <protection locked="0"/>
    </xf>
    <xf numFmtId="164" fontId="24" fillId="0" borderId="0" xfId="0" applyNumberFormat="1" applyFont="1" applyAlignment="1" applyProtection="1">
      <alignment vertical="top" wrapText="1" readingOrder="1"/>
      <protection locked="0"/>
    </xf>
    <xf numFmtId="164" fontId="24" fillId="0" borderId="10" xfId="0" applyNumberFormat="1" applyFont="1" applyBorder="1" applyAlignment="1" applyProtection="1">
      <alignment vertical="top" wrapText="1" readingOrder="1"/>
      <protection locked="0"/>
    </xf>
    <xf numFmtId="164" fontId="24" fillId="7" borderId="10" xfId="0" applyNumberFormat="1" applyFont="1" applyFill="1" applyBorder="1" applyAlignment="1" applyProtection="1">
      <alignment horizontal="right" vertical="top" wrapText="1" readingOrder="1"/>
      <protection locked="0"/>
    </xf>
    <xf numFmtId="0" fontId="23" fillId="6" borderId="8" xfId="0" applyFont="1" applyFill="1" applyBorder="1" applyAlignment="1" applyProtection="1">
      <alignment horizontal="center" vertical="top" wrapText="1" readingOrder="1"/>
      <protection locked="0"/>
    </xf>
    <xf numFmtId="164" fontId="22" fillId="7" borderId="0" xfId="0" applyNumberFormat="1" applyFont="1" applyFill="1" applyAlignment="1" applyProtection="1">
      <alignment vertical="top" wrapText="1" readingOrder="1"/>
      <protection locked="0"/>
    </xf>
    <xf numFmtId="164" fontId="24" fillId="8" borderId="0" xfId="0" applyNumberFormat="1" applyFont="1" applyFill="1" applyAlignment="1" applyProtection="1">
      <alignment vertical="top" wrapText="1" readingOrder="1"/>
      <protection locked="0"/>
    </xf>
    <xf numFmtId="0" fontId="26" fillId="8" borderId="0" xfId="0" applyFont="1" applyFill="1" applyAlignment="1" applyProtection="1">
      <alignment vertical="top" wrapText="1" readingOrder="1"/>
      <protection locked="0"/>
    </xf>
    <xf numFmtId="164" fontId="26" fillId="8" borderId="0" xfId="0" applyNumberFormat="1" applyFont="1" applyFill="1" applyAlignment="1" applyProtection="1">
      <alignment horizontal="right" vertical="top" wrapText="1" readingOrder="1"/>
      <protection locked="0"/>
    </xf>
    <xf numFmtId="164" fontId="26" fillId="8" borderId="10" xfId="0" applyNumberFormat="1" applyFont="1" applyFill="1" applyBorder="1" applyAlignment="1" applyProtection="1">
      <alignment horizontal="right" vertical="top" wrapText="1" readingOrder="1"/>
      <protection locked="0"/>
    </xf>
    <xf numFmtId="0" fontId="24" fillId="8" borderId="0" xfId="0" applyFont="1" applyFill="1" applyAlignment="1" applyProtection="1">
      <alignment vertical="top" wrapText="1" readingOrder="1"/>
      <protection locked="0"/>
    </xf>
    <xf numFmtId="164" fontId="24" fillId="8" borderId="0" xfId="0" applyNumberFormat="1" applyFont="1" applyFill="1" applyAlignment="1" applyProtection="1">
      <alignment horizontal="right" vertical="top" wrapText="1" readingOrder="1"/>
      <protection locked="0"/>
    </xf>
    <xf numFmtId="164" fontId="24" fillId="8" borderId="10" xfId="0" applyNumberFormat="1" applyFont="1" applyFill="1" applyBorder="1" applyAlignment="1" applyProtection="1">
      <alignment horizontal="right" vertical="top" wrapText="1" readingOrder="1"/>
      <protection locked="0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0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0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27" fillId="0" borderId="0" xfId="0" applyFont="1"/>
    <xf numFmtId="0" fontId="28" fillId="0" borderId="0" xfId="0" applyFont="1" applyAlignment="1" applyProtection="1">
      <alignment horizontal="right" vertical="top" wrapText="1" readingOrder="1"/>
      <protection locked="0"/>
    </xf>
    <xf numFmtId="0" fontId="27" fillId="0" borderId="0" xfId="0" applyFont="1"/>
    <xf numFmtId="165" fontId="28" fillId="0" borderId="0" xfId="0" applyNumberFormat="1" applyFont="1" applyAlignment="1" applyProtection="1">
      <alignment horizontal="left" vertical="top" wrapText="1" readingOrder="1"/>
      <protection locked="0"/>
    </xf>
    <xf numFmtId="0" fontId="28" fillId="0" borderId="0" xfId="0" applyFont="1" applyAlignment="1" applyProtection="1">
      <alignment vertical="top" wrapText="1" readingOrder="1"/>
      <protection locked="0"/>
    </xf>
    <xf numFmtId="166" fontId="28" fillId="0" borderId="0" xfId="0" applyNumberFormat="1" applyFont="1" applyAlignment="1" applyProtection="1">
      <alignment horizontal="left" vertical="top" wrapText="1" readingOrder="1"/>
      <protection locked="0"/>
    </xf>
    <xf numFmtId="0" fontId="29" fillId="0" borderId="0" xfId="0" applyFont="1" applyAlignment="1" applyProtection="1">
      <alignment horizontal="center" vertical="top" wrapText="1" readingOrder="1"/>
      <protection locked="0"/>
    </xf>
    <xf numFmtId="0" fontId="30" fillId="0" borderId="0" xfId="0" applyFont="1" applyAlignment="1" applyProtection="1">
      <alignment horizontal="center" vertical="top" wrapText="1" readingOrder="1"/>
      <protection locked="0"/>
    </xf>
    <xf numFmtId="0" fontId="30" fillId="0" borderId="0" xfId="0" applyFont="1" applyAlignment="1" applyProtection="1">
      <alignment horizontal="right" vertical="top" wrapText="1" readingOrder="1"/>
      <protection locked="0"/>
    </xf>
    <xf numFmtId="0" fontId="30" fillId="0" borderId="0" xfId="0" applyFont="1" applyAlignment="1" applyProtection="1">
      <alignment horizontal="right" vertical="top" wrapText="1" readingOrder="1"/>
      <protection locked="0"/>
    </xf>
    <xf numFmtId="0" fontId="30" fillId="9" borderId="15" xfId="0" applyFont="1" applyFill="1" applyBorder="1" applyAlignment="1" applyProtection="1">
      <alignment horizontal="center" vertical="top" wrapText="1" readingOrder="1"/>
      <protection locked="0"/>
    </xf>
    <xf numFmtId="0" fontId="30" fillId="9" borderId="15" xfId="0" applyFont="1" applyFill="1" applyBorder="1" applyAlignment="1" applyProtection="1">
      <alignment horizontal="center" vertical="top" wrapText="1" readingOrder="1"/>
      <protection locked="0"/>
    </xf>
    <xf numFmtId="0" fontId="27" fillId="0" borderId="15" xfId="0" applyFont="1" applyBorder="1" applyAlignment="1" applyProtection="1">
      <alignment vertical="top" wrapText="1"/>
      <protection locked="0"/>
    </xf>
    <xf numFmtId="0" fontId="30" fillId="9" borderId="15" xfId="0" applyFont="1" applyFill="1" applyBorder="1" applyAlignment="1" applyProtection="1">
      <alignment horizontal="right" vertical="top" wrapText="1" readingOrder="1"/>
      <protection locked="0"/>
    </xf>
    <xf numFmtId="0" fontId="30" fillId="9" borderId="15" xfId="0" applyFont="1" applyFill="1" applyBorder="1" applyAlignment="1" applyProtection="1">
      <alignment horizontal="right" vertical="top" wrapText="1" readingOrder="1"/>
      <protection locked="0"/>
    </xf>
    <xf numFmtId="0" fontId="31" fillId="10" borderId="0" xfId="0" applyFont="1" applyFill="1" applyAlignment="1" applyProtection="1">
      <alignment vertical="top" wrapText="1" readingOrder="1"/>
      <protection locked="0"/>
    </xf>
    <xf numFmtId="0" fontId="31" fillId="10" borderId="0" xfId="0" applyFont="1" applyFill="1" applyAlignment="1" applyProtection="1">
      <alignment vertical="top" wrapText="1" readingOrder="1"/>
      <protection locked="0"/>
    </xf>
    <xf numFmtId="164" fontId="31" fillId="10" borderId="0" xfId="0" applyNumberFormat="1" applyFont="1" applyFill="1" applyAlignment="1" applyProtection="1">
      <alignment horizontal="right" vertical="top" wrapText="1" readingOrder="1"/>
      <protection locked="0"/>
    </xf>
    <xf numFmtId="164" fontId="31" fillId="10" borderId="0" xfId="0" applyNumberFormat="1" applyFont="1" applyFill="1" applyAlignment="1" applyProtection="1">
      <alignment horizontal="right" vertical="top" wrapText="1" readingOrder="1"/>
      <protection locked="0"/>
    </xf>
    <xf numFmtId="0" fontId="31" fillId="11" borderId="0" xfId="0" applyFont="1" applyFill="1" applyAlignment="1" applyProtection="1">
      <alignment vertical="top" wrapText="1" readingOrder="1"/>
      <protection locked="0"/>
    </xf>
    <xf numFmtId="0" fontId="31" fillId="11" borderId="0" xfId="0" applyFont="1" applyFill="1" applyAlignment="1" applyProtection="1">
      <alignment vertical="top" wrapText="1" readingOrder="1"/>
      <protection locked="0"/>
    </xf>
    <xf numFmtId="164" fontId="31" fillId="11" borderId="0" xfId="0" applyNumberFormat="1" applyFont="1" applyFill="1" applyAlignment="1" applyProtection="1">
      <alignment horizontal="right" vertical="top" wrapText="1" readingOrder="1"/>
      <protection locked="0"/>
    </xf>
    <xf numFmtId="164" fontId="31" fillId="11" borderId="0" xfId="0" applyNumberFormat="1" applyFont="1" applyFill="1" applyAlignment="1" applyProtection="1">
      <alignment horizontal="right" vertical="top" wrapText="1" readingOrder="1"/>
      <protection locked="0"/>
    </xf>
    <xf numFmtId="0" fontId="31" fillId="12" borderId="0" xfId="0" applyFont="1" applyFill="1" applyAlignment="1" applyProtection="1">
      <alignment vertical="top" wrapText="1" readingOrder="1"/>
      <protection locked="0"/>
    </xf>
    <xf numFmtId="0" fontId="31" fillId="12" borderId="0" xfId="0" applyFont="1" applyFill="1" applyAlignment="1" applyProtection="1">
      <alignment vertical="top" wrapText="1" readingOrder="1"/>
      <protection locked="0"/>
    </xf>
    <xf numFmtId="164" fontId="31" fillId="12" borderId="0" xfId="0" applyNumberFormat="1" applyFont="1" applyFill="1" applyAlignment="1" applyProtection="1">
      <alignment horizontal="right" vertical="top" wrapText="1" readingOrder="1"/>
      <protection locked="0"/>
    </xf>
    <xf numFmtId="164" fontId="31" fillId="12" borderId="0" xfId="0" applyNumberFormat="1" applyFont="1" applyFill="1" applyAlignment="1" applyProtection="1">
      <alignment horizontal="right" vertical="top" wrapText="1" readingOrder="1"/>
      <protection locked="0"/>
    </xf>
    <xf numFmtId="0" fontId="30" fillId="13" borderId="0" xfId="0" applyFont="1" applyFill="1" applyAlignment="1" applyProtection="1">
      <alignment vertical="top" wrapText="1" readingOrder="1"/>
      <protection locked="0"/>
    </xf>
    <xf numFmtId="0" fontId="30" fillId="13" borderId="0" xfId="0" applyFont="1" applyFill="1" applyAlignment="1" applyProtection="1">
      <alignment vertical="top" wrapText="1" readingOrder="1"/>
      <protection locked="0"/>
    </xf>
    <xf numFmtId="164" fontId="30" fillId="13" borderId="0" xfId="0" applyNumberFormat="1" applyFont="1" applyFill="1" applyAlignment="1" applyProtection="1">
      <alignment horizontal="right" vertical="top" wrapText="1" readingOrder="1"/>
      <protection locked="0"/>
    </xf>
    <xf numFmtId="164" fontId="30" fillId="13" borderId="0" xfId="0" applyNumberFormat="1" applyFont="1" applyFill="1" applyAlignment="1" applyProtection="1">
      <alignment horizontal="right" vertical="top" wrapText="1" readingOrder="1"/>
      <protection locked="0"/>
    </xf>
    <xf numFmtId="0" fontId="30" fillId="14" borderId="0" xfId="0" applyFont="1" applyFill="1" applyAlignment="1" applyProtection="1">
      <alignment vertical="top" wrapText="1" readingOrder="1"/>
      <protection locked="0"/>
    </xf>
    <xf numFmtId="0" fontId="30" fillId="14" borderId="0" xfId="0" applyFont="1" applyFill="1" applyAlignment="1" applyProtection="1">
      <alignment vertical="top" wrapText="1" readingOrder="1"/>
      <protection locked="0"/>
    </xf>
    <xf numFmtId="164" fontId="30" fillId="14" borderId="0" xfId="0" applyNumberFormat="1" applyFont="1" applyFill="1" applyAlignment="1" applyProtection="1">
      <alignment horizontal="right" vertical="top" wrapText="1" readingOrder="1"/>
      <protection locked="0"/>
    </xf>
    <xf numFmtId="164" fontId="30" fillId="14" borderId="0" xfId="0" applyNumberFormat="1" applyFont="1" applyFill="1" applyAlignment="1" applyProtection="1">
      <alignment horizontal="right" vertical="top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topLeftCell="A14" workbookViewId="0">
      <selection activeCell="O30" sqref="O30"/>
    </sheetView>
  </sheetViews>
  <sheetFormatPr defaultRowHeight="15" x14ac:dyDescent="0.25"/>
  <cols>
    <col min="5" max="10" width="25.28515625" customWidth="1"/>
  </cols>
  <sheetData>
    <row r="1" spans="1:10" x14ac:dyDescent="0.25">
      <c r="A1" s="41" t="s">
        <v>60</v>
      </c>
      <c r="I1" s="42" t="s">
        <v>36</v>
      </c>
      <c r="J1" t="s">
        <v>91</v>
      </c>
    </row>
    <row r="2" spans="1:10" x14ac:dyDescent="0.25">
      <c r="A2" t="s">
        <v>37</v>
      </c>
    </row>
    <row r="3" spans="1:10" x14ac:dyDescent="0.25">
      <c r="A3" t="s">
        <v>61</v>
      </c>
    </row>
    <row r="4" spans="1:10" ht="42" customHeight="1" x14ac:dyDescent="0.25">
      <c r="A4" s="100" t="s">
        <v>92</v>
      </c>
      <c r="B4" s="100"/>
      <c r="C4" s="100"/>
      <c r="D4" s="100"/>
      <c r="E4" s="100"/>
      <c r="F4" s="100"/>
      <c r="G4" s="100"/>
      <c r="H4" s="100"/>
      <c r="I4" s="100"/>
      <c r="J4" s="100"/>
    </row>
    <row r="5" spans="1:10" ht="18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ht="15.75" x14ac:dyDescent="0.25">
      <c r="A6" s="100" t="s">
        <v>19</v>
      </c>
      <c r="B6" s="100"/>
      <c r="C6" s="100"/>
      <c r="D6" s="100"/>
      <c r="E6" s="100"/>
      <c r="F6" s="100"/>
      <c r="G6" s="100"/>
      <c r="H6" s="100"/>
      <c r="I6" s="117"/>
      <c r="J6" s="117"/>
    </row>
    <row r="7" spans="1:10" ht="18" x14ac:dyDescent="0.25">
      <c r="A7" s="5"/>
      <c r="B7" s="5"/>
      <c r="C7" s="5"/>
      <c r="D7" s="5"/>
      <c r="E7" s="5"/>
      <c r="F7" s="5"/>
      <c r="G7" s="5"/>
      <c r="H7" s="5"/>
      <c r="I7" s="6"/>
      <c r="J7" s="6"/>
    </row>
    <row r="8" spans="1:10" ht="18" customHeight="1" x14ac:dyDescent="0.25">
      <c r="A8" s="100" t="s">
        <v>21</v>
      </c>
      <c r="B8" s="101"/>
      <c r="C8" s="101"/>
      <c r="D8" s="101"/>
      <c r="E8" s="101"/>
      <c r="F8" s="101"/>
      <c r="G8" s="101"/>
      <c r="H8" s="101"/>
      <c r="I8" s="101"/>
      <c r="J8" s="101"/>
    </row>
    <row r="9" spans="1:10" ht="18" x14ac:dyDescent="0.25">
      <c r="A9" s="1"/>
      <c r="B9" s="2"/>
      <c r="C9" s="2"/>
      <c r="D9" s="2"/>
      <c r="E9" s="7"/>
      <c r="F9" s="8"/>
      <c r="G9" s="8"/>
      <c r="H9" s="8"/>
      <c r="I9" s="8"/>
      <c r="J9" s="20" t="s">
        <v>34</v>
      </c>
    </row>
    <row r="10" spans="1:10" ht="25.5" x14ac:dyDescent="0.25">
      <c r="A10" s="14"/>
      <c r="B10" s="15"/>
      <c r="C10" s="15"/>
      <c r="D10" s="16"/>
      <c r="E10" s="17"/>
      <c r="F10" s="4" t="s">
        <v>93</v>
      </c>
      <c r="G10" s="4" t="s">
        <v>94</v>
      </c>
      <c r="H10" s="4" t="s">
        <v>95</v>
      </c>
      <c r="I10" s="4" t="s">
        <v>35</v>
      </c>
      <c r="J10" s="4" t="s">
        <v>96</v>
      </c>
    </row>
    <row r="11" spans="1:10" x14ac:dyDescent="0.25">
      <c r="A11" s="107" t="s">
        <v>0</v>
      </c>
      <c r="B11" s="114"/>
      <c r="C11" s="114"/>
      <c r="D11" s="114"/>
      <c r="E11" s="118"/>
      <c r="F11" s="23">
        <f>F12+F13</f>
        <v>1588363.76</v>
      </c>
      <c r="G11" s="23">
        <f t="shared" ref="G11" si="0">G12+G13</f>
        <v>1788200</v>
      </c>
      <c r="H11" s="23">
        <f t="shared" ref="H11:J11" si="1">H12+H13</f>
        <v>1252000</v>
      </c>
      <c r="I11" s="23">
        <f t="shared" si="1"/>
        <v>1895000</v>
      </c>
      <c r="J11" s="23">
        <f t="shared" si="1"/>
        <v>1928000</v>
      </c>
    </row>
    <row r="12" spans="1:10" x14ac:dyDescent="0.25">
      <c r="A12" s="110" t="s">
        <v>1</v>
      </c>
      <c r="B12" s="103"/>
      <c r="C12" s="103"/>
      <c r="D12" s="103"/>
      <c r="E12" s="116"/>
      <c r="F12" s="24">
        <v>1588363.76</v>
      </c>
      <c r="G12" s="24">
        <v>1788200</v>
      </c>
      <c r="H12" s="24">
        <v>1252000</v>
      </c>
      <c r="I12" s="24">
        <v>1895000</v>
      </c>
      <c r="J12" s="24">
        <v>1928000</v>
      </c>
    </row>
    <row r="13" spans="1:10" x14ac:dyDescent="0.25">
      <c r="A13" s="115" t="s">
        <v>2</v>
      </c>
      <c r="B13" s="116"/>
      <c r="C13" s="116"/>
      <c r="D13" s="116"/>
      <c r="E13" s="116"/>
      <c r="F13" s="25">
        <v>0</v>
      </c>
      <c r="G13" s="25">
        <v>0</v>
      </c>
      <c r="H13" s="25">
        <v>0</v>
      </c>
      <c r="I13" s="25">
        <v>0</v>
      </c>
      <c r="J13" s="25">
        <v>0</v>
      </c>
    </row>
    <row r="14" spans="1:10" x14ac:dyDescent="0.25">
      <c r="A14" s="21" t="s">
        <v>3</v>
      </c>
      <c r="B14" s="22"/>
      <c r="C14" s="22"/>
      <c r="D14" s="22"/>
      <c r="E14" s="22"/>
      <c r="F14" s="23">
        <f>F15+F16</f>
        <v>1459325.52</v>
      </c>
      <c r="G14" s="23">
        <f t="shared" ref="G14" si="2">G15+G16</f>
        <v>1842300</v>
      </c>
      <c r="H14" s="23">
        <f t="shared" ref="H14:J14" si="3">H15+H16</f>
        <v>1852000</v>
      </c>
      <c r="I14" s="23">
        <f t="shared" si="3"/>
        <v>1895000</v>
      </c>
      <c r="J14" s="23">
        <f t="shared" si="3"/>
        <v>1928000</v>
      </c>
    </row>
    <row r="15" spans="1:10" x14ac:dyDescent="0.25">
      <c r="A15" s="102" t="s">
        <v>4</v>
      </c>
      <c r="B15" s="103"/>
      <c r="C15" s="103"/>
      <c r="D15" s="103"/>
      <c r="E15" s="103"/>
      <c r="F15" s="24">
        <v>1426868.34</v>
      </c>
      <c r="G15" s="24">
        <v>1812450</v>
      </c>
      <c r="H15" s="24">
        <v>1825400</v>
      </c>
      <c r="I15" s="24">
        <v>1870400</v>
      </c>
      <c r="J15" s="27">
        <v>1898400</v>
      </c>
    </row>
    <row r="16" spans="1:10" x14ac:dyDescent="0.25">
      <c r="A16" s="115" t="s">
        <v>5</v>
      </c>
      <c r="B16" s="116"/>
      <c r="C16" s="116"/>
      <c r="D16" s="116"/>
      <c r="E16" s="116"/>
      <c r="F16" s="24">
        <v>32457.18</v>
      </c>
      <c r="G16" s="24">
        <v>29850</v>
      </c>
      <c r="H16" s="24">
        <v>26600</v>
      </c>
      <c r="I16" s="24">
        <v>24600</v>
      </c>
      <c r="J16" s="24">
        <v>29600</v>
      </c>
    </row>
    <row r="17" spans="1:10" x14ac:dyDescent="0.25">
      <c r="A17" s="113" t="s">
        <v>6</v>
      </c>
      <c r="B17" s="114"/>
      <c r="C17" s="114"/>
      <c r="D17" s="114"/>
      <c r="E17" s="114"/>
      <c r="F17" s="26">
        <f>F11-F14</f>
        <v>129038.23999999999</v>
      </c>
      <c r="G17" s="26">
        <f t="shared" ref="G17" si="4">G11-G14</f>
        <v>-54100</v>
      </c>
      <c r="H17" s="26">
        <f t="shared" ref="H17:J17" si="5">H11-H14</f>
        <v>-600000</v>
      </c>
      <c r="I17" s="26">
        <f t="shared" si="5"/>
        <v>0</v>
      </c>
      <c r="J17" s="26">
        <f t="shared" si="5"/>
        <v>0</v>
      </c>
    </row>
    <row r="18" spans="1:10" ht="18" x14ac:dyDescent="0.25">
      <c r="A18" s="5"/>
      <c r="B18" s="9"/>
      <c r="C18" s="9"/>
      <c r="D18" s="9"/>
      <c r="E18" s="9"/>
      <c r="F18" s="9"/>
      <c r="G18" s="9"/>
      <c r="H18" s="3"/>
      <c r="I18" s="3"/>
      <c r="J18" s="3"/>
    </row>
    <row r="19" spans="1:10" ht="18" customHeight="1" x14ac:dyDescent="0.25">
      <c r="A19" s="100" t="s">
        <v>22</v>
      </c>
      <c r="B19" s="101"/>
      <c r="C19" s="101"/>
      <c r="D19" s="101"/>
      <c r="E19" s="101"/>
      <c r="F19" s="101"/>
      <c r="G19" s="101"/>
      <c r="H19" s="101"/>
      <c r="I19" s="101"/>
      <c r="J19" s="101"/>
    </row>
    <row r="20" spans="1:10" ht="18" x14ac:dyDescent="0.25">
      <c r="A20" s="5"/>
      <c r="B20" s="9"/>
      <c r="C20" s="9"/>
      <c r="D20" s="9"/>
      <c r="E20" s="9"/>
      <c r="F20" s="9"/>
      <c r="G20" s="9"/>
      <c r="H20" s="3"/>
      <c r="I20" s="3"/>
      <c r="J20" s="3"/>
    </row>
    <row r="21" spans="1:10" ht="25.5" x14ac:dyDescent="0.25">
      <c r="A21" s="14"/>
      <c r="B21" s="15"/>
      <c r="C21" s="15"/>
      <c r="D21" s="16"/>
      <c r="E21" s="17"/>
      <c r="F21" s="4" t="s">
        <v>93</v>
      </c>
      <c r="G21" s="4" t="s">
        <v>94</v>
      </c>
      <c r="H21" s="4" t="s">
        <v>95</v>
      </c>
      <c r="I21" s="4" t="s">
        <v>35</v>
      </c>
      <c r="J21" s="4" t="s">
        <v>96</v>
      </c>
    </row>
    <row r="22" spans="1:10" ht="15.75" customHeight="1" x14ac:dyDescent="0.25">
      <c r="A22" s="110" t="s">
        <v>8</v>
      </c>
      <c r="B22" s="111"/>
      <c r="C22" s="111"/>
      <c r="D22" s="111"/>
      <c r="E22" s="112"/>
      <c r="F22" s="19"/>
      <c r="G22" s="19"/>
      <c r="H22" s="19"/>
      <c r="I22" s="19"/>
      <c r="J22" s="19"/>
    </row>
    <row r="23" spans="1:10" x14ac:dyDescent="0.25">
      <c r="A23" s="110" t="s">
        <v>9</v>
      </c>
      <c r="B23" s="103"/>
      <c r="C23" s="103"/>
      <c r="D23" s="103"/>
      <c r="E23" s="103"/>
      <c r="F23" s="19"/>
      <c r="G23" s="19"/>
      <c r="H23" s="19"/>
      <c r="I23" s="19"/>
      <c r="J23" s="19"/>
    </row>
    <row r="24" spans="1:10" x14ac:dyDescent="0.25">
      <c r="A24" s="113" t="s">
        <v>10</v>
      </c>
      <c r="B24" s="114"/>
      <c r="C24" s="114"/>
      <c r="D24" s="114"/>
      <c r="E24" s="114"/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ht="18" x14ac:dyDescent="0.25">
      <c r="A25" s="13"/>
      <c r="B25" s="9"/>
      <c r="C25" s="9"/>
      <c r="D25" s="9"/>
      <c r="E25" s="9"/>
      <c r="F25" s="9"/>
      <c r="G25" s="9"/>
      <c r="H25" s="3"/>
      <c r="I25" s="3"/>
      <c r="J25" s="3"/>
    </row>
    <row r="26" spans="1:10" ht="18" customHeight="1" x14ac:dyDescent="0.25">
      <c r="A26" s="100" t="s">
        <v>28</v>
      </c>
      <c r="B26" s="101"/>
      <c r="C26" s="101"/>
      <c r="D26" s="101"/>
      <c r="E26" s="101"/>
      <c r="F26" s="101"/>
      <c r="G26" s="101"/>
      <c r="H26" s="101"/>
      <c r="I26" s="101"/>
      <c r="J26" s="101"/>
    </row>
    <row r="27" spans="1:10" ht="18" x14ac:dyDescent="0.25">
      <c r="A27" s="28"/>
      <c r="B27" s="29"/>
      <c r="C27" s="29"/>
      <c r="D27" s="29"/>
      <c r="E27" s="29"/>
      <c r="F27" s="29"/>
      <c r="G27" s="29"/>
      <c r="H27" s="30"/>
      <c r="I27" s="30"/>
      <c r="J27" s="30"/>
    </row>
    <row r="28" spans="1:10" ht="25.5" x14ac:dyDescent="0.25">
      <c r="A28" s="31"/>
      <c r="B28" s="32"/>
      <c r="C28" s="32"/>
      <c r="D28" s="33"/>
      <c r="E28" s="34"/>
      <c r="F28" s="4" t="s">
        <v>93</v>
      </c>
      <c r="G28" s="4" t="s">
        <v>94</v>
      </c>
      <c r="H28" s="4" t="s">
        <v>95</v>
      </c>
      <c r="I28" s="4" t="s">
        <v>35</v>
      </c>
      <c r="J28" s="4" t="s">
        <v>96</v>
      </c>
    </row>
    <row r="29" spans="1:10" x14ac:dyDescent="0.25">
      <c r="A29" s="104" t="s">
        <v>23</v>
      </c>
      <c r="B29" s="105"/>
      <c r="C29" s="105"/>
      <c r="D29" s="105"/>
      <c r="E29" s="106"/>
      <c r="F29" s="67">
        <v>443167.99</v>
      </c>
      <c r="G29" s="67">
        <v>54100</v>
      </c>
      <c r="H29" s="68">
        <v>600000</v>
      </c>
      <c r="I29" s="67">
        <v>0</v>
      </c>
      <c r="J29" s="69">
        <v>0</v>
      </c>
    </row>
    <row r="30" spans="1:10" ht="30" customHeight="1" x14ac:dyDescent="0.25">
      <c r="A30" s="107" t="s">
        <v>7</v>
      </c>
      <c r="B30" s="108"/>
      <c r="C30" s="108"/>
      <c r="D30" s="108"/>
      <c r="E30" s="109"/>
      <c r="F30" s="70">
        <v>0</v>
      </c>
      <c r="G30" s="70">
        <v>54100</v>
      </c>
      <c r="H30" s="70">
        <v>600000</v>
      </c>
      <c r="I30" s="70">
        <v>0</v>
      </c>
      <c r="J30" s="71">
        <v>0</v>
      </c>
    </row>
    <row r="31" spans="1:10" x14ac:dyDescent="0.25">
      <c r="A31" s="35"/>
      <c r="B31" s="35"/>
      <c r="C31" s="35"/>
      <c r="D31" s="35"/>
      <c r="E31" s="35"/>
      <c r="F31" s="35"/>
      <c r="G31" s="35"/>
      <c r="H31" s="35"/>
      <c r="I31" s="35"/>
      <c r="J31" s="35"/>
    </row>
    <row r="32" spans="1:10" x14ac:dyDescent="0.25">
      <c r="A32" s="35"/>
      <c r="B32" s="35"/>
      <c r="C32" s="35"/>
      <c r="D32" s="35"/>
      <c r="E32" s="35"/>
      <c r="F32" s="35"/>
      <c r="G32" s="35"/>
      <c r="H32" s="35"/>
      <c r="I32" s="35"/>
      <c r="J32" s="35"/>
    </row>
    <row r="33" spans="1:10" x14ac:dyDescent="0.25">
      <c r="A33" s="102" t="s">
        <v>11</v>
      </c>
      <c r="B33" s="103"/>
      <c r="C33" s="103"/>
      <c r="D33" s="103"/>
      <c r="E33" s="103"/>
      <c r="F33" s="36">
        <v>0</v>
      </c>
      <c r="G33" s="36">
        <v>0</v>
      </c>
      <c r="H33" s="36">
        <v>0</v>
      </c>
      <c r="I33" s="36">
        <v>0</v>
      </c>
      <c r="J33" s="36">
        <v>0</v>
      </c>
    </row>
    <row r="34" spans="1:10" ht="11.25" customHeight="1" x14ac:dyDescent="0.25">
      <c r="A34" s="10"/>
      <c r="B34" s="11"/>
      <c r="C34" s="11"/>
      <c r="D34" s="11"/>
      <c r="E34" s="11"/>
      <c r="F34" s="12"/>
      <c r="G34" s="12"/>
      <c r="H34" s="12"/>
      <c r="I34" s="12"/>
      <c r="J34" s="12"/>
    </row>
    <row r="35" spans="1:10" ht="29.25" customHeight="1" x14ac:dyDescent="0.25">
      <c r="A35" s="98"/>
      <c r="B35" s="99"/>
      <c r="C35" s="99"/>
      <c r="D35" s="99"/>
      <c r="E35" s="99"/>
      <c r="F35" s="99"/>
      <c r="G35" s="99"/>
      <c r="H35" s="99"/>
      <c r="I35" s="99"/>
      <c r="J35" s="99"/>
    </row>
    <row r="36" spans="1:10" ht="8.25" customHeight="1" x14ac:dyDescent="0.25"/>
    <row r="37" spans="1:10" x14ac:dyDescent="0.25">
      <c r="A37" s="98"/>
      <c r="B37" s="99"/>
      <c r="C37" s="99"/>
      <c r="D37" s="99"/>
      <c r="E37" s="99"/>
      <c r="F37" s="99"/>
      <c r="G37" s="99"/>
      <c r="H37" s="99"/>
      <c r="I37" s="99"/>
      <c r="J37" s="99"/>
    </row>
    <row r="38" spans="1:10" ht="8.25" customHeight="1" x14ac:dyDescent="0.25"/>
    <row r="39" spans="1:10" ht="29.25" customHeight="1" x14ac:dyDescent="0.25">
      <c r="A39" s="98" t="s">
        <v>24</v>
      </c>
      <c r="B39" s="99"/>
      <c r="C39" s="99"/>
      <c r="D39" s="99"/>
      <c r="E39" s="99"/>
      <c r="F39" s="99"/>
      <c r="G39" s="99"/>
      <c r="H39" s="99"/>
      <c r="I39" s="99"/>
      <c r="J39" s="99"/>
    </row>
  </sheetData>
  <mergeCells count="20">
    <mergeCell ref="A15:E15"/>
    <mergeCell ref="A8:J8"/>
    <mergeCell ref="A19:J19"/>
    <mergeCell ref="A4:J4"/>
    <mergeCell ref="A6:J6"/>
    <mergeCell ref="A11:E11"/>
    <mergeCell ref="A12:E12"/>
    <mergeCell ref="A13:E13"/>
    <mergeCell ref="A22:E22"/>
    <mergeCell ref="A23:E23"/>
    <mergeCell ref="A24:E24"/>
    <mergeCell ref="A16:E16"/>
    <mergeCell ref="A17:E17"/>
    <mergeCell ref="A39:J39"/>
    <mergeCell ref="A26:J26"/>
    <mergeCell ref="A35:J35"/>
    <mergeCell ref="A33:E33"/>
    <mergeCell ref="A37:J37"/>
    <mergeCell ref="A29:E29"/>
    <mergeCell ref="A30:E30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0"/>
  <sheetViews>
    <sheetView topLeftCell="A10" workbookViewId="0">
      <selection activeCell="E38" sqref="E38"/>
    </sheetView>
  </sheetViews>
  <sheetFormatPr defaultRowHeight="15" x14ac:dyDescent="0.25"/>
  <cols>
    <col min="1" max="1" width="3.28515625" customWidth="1"/>
    <col min="2" max="2" width="8.85546875" customWidth="1"/>
    <col min="3" max="3" width="54.140625" customWidth="1"/>
    <col min="4" max="4" width="12.7109375" customWidth="1"/>
    <col min="5" max="5" width="16.5703125" customWidth="1"/>
    <col min="6" max="6" width="13.7109375" customWidth="1"/>
    <col min="7" max="7" width="15.140625" customWidth="1"/>
    <col min="8" max="8" width="14.42578125" customWidth="1"/>
    <col min="9" max="9" width="0" hidden="1" customWidth="1"/>
    <col min="10" max="10" width="5.7109375" customWidth="1"/>
    <col min="11" max="11" width="3.42578125" customWidth="1"/>
    <col min="247" max="247" width="3.28515625" customWidth="1"/>
    <col min="248" max="248" width="8.5703125" customWidth="1"/>
    <col min="249" max="249" width="13.42578125" customWidth="1"/>
    <col min="250" max="250" width="10.140625" customWidth="1"/>
    <col min="251" max="251" width="4" customWidth="1"/>
    <col min="252" max="252" width="10.140625" customWidth="1"/>
    <col min="253" max="253" width="12.28515625" customWidth="1"/>
    <col min="254" max="254" width="22.140625" customWidth="1"/>
    <col min="255" max="255" width="11.42578125" customWidth="1"/>
    <col min="256" max="256" width="2.140625" customWidth="1"/>
    <col min="257" max="258" width="13.7109375" customWidth="1"/>
    <col min="259" max="259" width="4.7109375" customWidth="1"/>
    <col min="260" max="260" width="5.28515625" customWidth="1"/>
    <col min="261" max="261" width="3.5703125" customWidth="1"/>
    <col min="262" max="262" width="4.5703125" customWidth="1"/>
    <col min="263" max="263" width="1.140625" customWidth="1"/>
    <col min="264" max="264" width="7.85546875" customWidth="1"/>
    <col min="265" max="265" width="0" hidden="1" customWidth="1"/>
    <col min="266" max="266" width="5.7109375" customWidth="1"/>
    <col min="267" max="267" width="3.42578125" customWidth="1"/>
    <col min="503" max="503" width="3.28515625" customWidth="1"/>
    <col min="504" max="504" width="8.5703125" customWidth="1"/>
    <col min="505" max="505" width="13.42578125" customWidth="1"/>
    <col min="506" max="506" width="10.140625" customWidth="1"/>
    <col min="507" max="507" width="4" customWidth="1"/>
    <col min="508" max="508" width="10.140625" customWidth="1"/>
    <col min="509" max="509" width="12.28515625" customWidth="1"/>
    <col min="510" max="510" width="22.140625" customWidth="1"/>
    <col min="511" max="511" width="11.42578125" customWidth="1"/>
    <col min="512" max="512" width="2.140625" customWidth="1"/>
    <col min="513" max="514" width="13.7109375" customWidth="1"/>
    <col min="515" max="515" width="4.7109375" customWidth="1"/>
    <col min="516" max="516" width="5.28515625" customWidth="1"/>
    <col min="517" max="517" width="3.5703125" customWidth="1"/>
    <col min="518" max="518" width="4.5703125" customWidth="1"/>
    <col min="519" max="519" width="1.140625" customWidth="1"/>
    <col min="520" max="520" width="7.85546875" customWidth="1"/>
    <col min="521" max="521" width="0" hidden="1" customWidth="1"/>
    <col min="522" max="522" width="5.7109375" customWidth="1"/>
    <col min="523" max="523" width="3.42578125" customWidth="1"/>
    <col min="759" max="759" width="3.28515625" customWidth="1"/>
    <col min="760" max="760" width="8.5703125" customWidth="1"/>
    <col min="761" max="761" width="13.42578125" customWidth="1"/>
    <col min="762" max="762" width="10.140625" customWidth="1"/>
    <col min="763" max="763" width="4" customWidth="1"/>
    <col min="764" max="764" width="10.140625" customWidth="1"/>
    <col min="765" max="765" width="12.28515625" customWidth="1"/>
    <col min="766" max="766" width="22.140625" customWidth="1"/>
    <col min="767" max="767" width="11.42578125" customWidth="1"/>
    <col min="768" max="768" width="2.140625" customWidth="1"/>
    <col min="769" max="770" width="13.7109375" customWidth="1"/>
    <col min="771" max="771" width="4.7109375" customWidth="1"/>
    <col min="772" max="772" width="5.28515625" customWidth="1"/>
    <col min="773" max="773" width="3.5703125" customWidth="1"/>
    <col min="774" max="774" width="4.5703125" customWidth="1"/>
    <col min="775" max="775" width="1.140625" customWidth="1"/>
    <col min="776" max="776" width="7.85546875" customWidth="1"/>
    <col min="777" max="777" width="0" hidden="1" customWidth="1"/>
    <col min="778" max="778" width="5.7109375" customWidth="1"/>
    <col min="779" max="779" width="3.42578125" customWidth="1"/>
    <col min="1015" max="1015" width="3.28515625" customWidth="1"/>
    <col min="1016" max="1016" width="8.5703125" customWidth="1"/>
    <col min="1017" max="1017" width="13.42578125" customWidth="1"/>
    <col min="1018" max="1018" width="10.140625" customWidth="1"/>
    <col min="1019" max="1019" width="4" customWidth="1"/>
    <col min="1020" max="1020" width="10.140625" customWidth="1"/>
    <col min="1021" max="1021" width="12.28515625" customWidth="1"/>
    <col min="1022" max="1022" width="22.140625" customWidth="1"/>
    <col min="1023" max="1023" width="11.42578125" customWidth="1"/>
    <col min="1024" max="1024" width="2.140625" customWidth="1"/>
    <col min="1025" max="1026" width="13.7109375" customWidth="1"/>
    <col min="1027" max="1027" width="4.7109375" customWidth="1"/>
    <col min="1028" max="1028" width="5.28515625" customWidth="1"/>
    <col min="1029" max="1029" width="3.5703125" customWidth="1"/>
    <col min="1030" max="1030" width="4.5703125" customWidth="1"/>
    <col min="1031" max="1031" width="1.140625" customWidth="1"/>
    <col min="1032" max="1032" width="7.85546875" customWidth="1"/>
    <col min="1033" max="1033" width="0" hidden="1" customWidth="1"/>
    <col min="1034" max="1034" width="5.7109375" customWidth="1"/>
    <col min="1035" max="1035" width="3.42578125" customWidth="1"/>
    <col min="1271" max="1271" width="3.28515625" customWidth="1"/>
    <col min="1272" max="1272" width="8.5703125" customWidth="1"/>
    <col min="1273" max="1273" width="13.42578125" customWidth="1"/>
    <col min="1274" max="1274" width="10.140625" customWidth="1"/>
    <col min="1275" max="1275" width="4" customWidth="1"/>
    <col min="1276" max="1276" width="10.140625" customWidth="1"/>
    <col min="1277" max="1277" width="12.28515625" customWidth="1"/>
    <col min="1278" max="1278" width="22.140625" customWidth="1"/>
    <col min="1279" max="1279" width="11.42578125" customWidth="1"/>
    <col min="1280" max="1280" width="2.140625" customWidth="1"/>
    <col min="1281" max="1282" width="13.7109375" customWidth="1"/>
    <col min="1283" max="1283" width="4.7109375" customWidth="1"/>
    <col min="1284" max="1284" width="5.28515625" customWidth="1"/>
    <col min="1285" max="1285" width="3.5703125" customWidth="1"/>
    <col min="1286" max="1286" width="4.5703125" customWidth="1"/>
    <col min="1287" max="1287" width="1.140625" customWidth="1"/>
    <col min="1288" max="1288" width="7.85546875" customWidth="1"/>
    <col min="1289" max="1289" width="0" hidden="1" customWidth="1"/>
    <col min="1290" max="1290" width="5.7109375" customWidth="1"/>
    <col min="1291" max="1291" width="3.42578125" customWidth="1"/>
    <col min="1527" max="1527" width="3.28515625" customWidth="1"/>
    <col min="1528" max="1528" width="8.5703125" customWidth="1"/>
    <col min="1529" max="1529" width="13.42578125" customWidth="1"/>
    <col min="1530" max="1530" width="10.140625" customWidth="1"/>
    <col min="1531" max="1531" width="4" customWidth="1"/>
    <col min="1532" max="1532" width="10.140625" customWidth="1"/>
    <col min="1533" max="1533" width="12.28515625" customWidth="1"/>
    <col min="1534" max="1534" width="22.140625" customWidth="1"/>
    <col min="1535" max="1535" width="11.42578125" customWidth="1"/>
    <col min="1536" max="1536" width="2.140625" customWidth="1"/>
    <col min="1537" max="1538" width="13.7109375" customWidth="1"/>
    <col min="1539" max="1539" width="4.7109375" customWidth="1"/>
    <col min="1540" max="1540" width="5.28515625" customWidth="1"/>
    <col min="1541" max="1541" width="3.5703125" customWidth="1"/>
    <col min="1542" max="1542" width="4.5703125" customWidth="1"/>
    <col min="1543" max="1543" width="1.140625" customWidth="1"/>
    <col min="1544" max="1544" width="7.85546875" customWidth="1"/>
    <col min="1545" max="1545" width="0" hidden="1" customWidth="1"/>
    <col min="1546" max="1546" width="5.7109375" customWidth="1"/>
    <col min="1547" max="1547" width="3.42578125" customWidth="1"/>
    <col min="1783" max="1783" width="3.28515625" customWidth="1"/>
    <col min="1784" max="1784" width="8.5703125" customWidth="1"/>
    <col min="1785" max="1785" width="13.42578125" customWidth="1"/>
    <col min="1786" max="1786" width="10.140625" customWidth="1"/>
    <col min="1787" max="1787" width="4" customWidth="1"/>
    <col min="1788" max="1788" width="10.140625" customWidth="1"/>
    <col min="1789" max="1789" width="12.28515625" customWidth="1"/>
    <col min="1790" max="1790" width="22.140625" customWidth="1"/>
    <col min="1791" max="1791" width="11.42578125" customWidth="1"/>
    <col min="1792" max="1792" width="2.140625" customWidth="1"/>
    <col min="1793" max="1794" width="13.7109375" customWidth="1"/>
    <col min="1795" max="1795" width="4.7109375" customWidth="1"/>
    <col min="1796" max="1796" width="5.28515625" customWidth="1"/>
    <col min="1797" max="1797" width="3.5703125" customWidth="1"/>
    <col min="1798" max="1798" width="4.5703125" customWidth="1"/>
    <col min="1799" max="1799" width="1.140625" customWidth="1"/>
    <col min="1800" max="1800" width="7.85546875" customWidth="1"/>
    <col min="1801" max="1801" width="0" hidden="1" customWidth="1"/>
    <col min="1802" max="1802" width="5.7109375" customWidth="1"/>
    <col min="1803" max="1803" width="3.42578125" customWidth="1"/>
    <col min="2039" max="2039" width="3.28515625" customWidth="1"/>
    <col min="2040" max="2040" width="8.5703125" customWidth="1"/>
    <col min="2041" max="2041" width="13.42578125" customWidth="1"/>
    <col min="2042" max="2042" width="10.140625" customWidth="1"/>
    <col min="2043" max="2043" width="4" customWidth="1"/>
    <col min="2044" max="2044" width="10.140625" customWidth="1"/>
    <col min="2045" max="2045" width="12.28515625" customWidth="1"/>
    <col min="2046" max="2046" width="22.140625" customWidth="1"/>
    <col min="2047" max="2047" width="11.42578125" customWidth="1"/>
    <col min="2048" max="2048" width="2.140625" customWidth="1"/>
    <col min="2049" max="2050" width="13.7109375" customWidth="1"/>
    <col min="2051" max="2051" width="4.7109375" customWidth="1"/>
    <col min="2052" max="2052" width="5.28515625" customWidth="1"/>
    <col min="2053" max="2053" width="3.5703125" customWidth="1"/>
    <col min="2054" max="2054" width="4.5703125" customWidth="1"/>
    <col min="2055" max="2055" width="1.140625" customWidth="1"/>
    <col min="2056" max="2056" width="7.85546875" customWidth="1"/>
    <col min="2057" max="2057" width="0" hidden="1" customWidth="1"/>
    <col min="2058" max="2058" width="5.7109375" customWidth="1"/>
    <col min="2059" max="2059" width="3.42578125" customWidth="1"/>
    <col min="2295" max="2295" width="3.28515625" customWidth="1"/>
    <col min="2296" max="2296" width="8.5703125" customWidth="1"/>
    <col min="2297" max="2297" width="13.42578125" customWidth="1"/>
    <col min="2298" max="2298" width="10.140625" customWidth="1"/>
    <col min="2299" max="2299" width="4" customWidth="1"/>
    <col min="2300" max="2300" width="10.140625" customWidth="1"/>
    <col min="2301" max="2301" width="12.28515625" customWidth="1"/>
    <col min="2302" max="2302" width="22.140625" customWidth="1"/>
    <col min="2303" max="2303" width="11.42578125" customWidth="1"/>
    <col min="2304" max="2304" width="2.140625" customWidth="1"/>
    <col min="2305" max="2306" width="13.7109375" customWidth="1"/>
    <col min="2307" max="2307" width="4.7109375" customWidth="1"/>
    <col min="2308" max="2308" width="5.28515625" customWidth="1"/>
    <col min="2309" max="2309" width="3.5703125" customWidth="1"/>
    <col min="2310" max="2310" width="4.5703125" customWidth="1"/>
    <col min="2311" max="2311" width="1.140625" customWidth="1"/>
    <col min="2312" max="2312" width="7.85546875" customWidth="1"/>
    <col min="2313" max="2313" width="0" hidden="1" customWidth="1"/>
    <col min="2314" max="2314" width="5.7109375" customWidth="1"/>
    <col min="2315" max="2315" width="3.42578125" customWidth="1"/>
    <col min="2551" max="2551" width="3.28515625" customWidth="1"/>
    <col min="2552" max="2552" width="8.5703125" customWidth="1"/>
    <col min="2553" max="2553" width="13.42578125" customWidth="1"/>
    <col min="2554" max="2554" width="10.140625" customWidth="1"/>
    <col min="2555" max="2555" width="4" customWidth="1"/>
    <col min="2556" max="2556" width="10.140625" customWidth="1"/>
    <col min="2557" max="2557" width="12.28515625" customWidth="1"/>
    <col min="2558" max="2558" width="22.140625" customWidth="1"/>
    <col min="2559" max="2559" width="11.42578125" customWidth="1"/>
    <col min="2560" max="2560" width="2.140625" customWidth="1"/>
    <col min="2561" max="2562" width="13.7109375" customWidth="1"/>
    <col min="2563" max="2563" width="4.7109375" customWidth="1"/>
    <col min="2564" max="2564" width="5.28515625" customWidth="1"/>
    <col min="2565" max="2565" width="3.5703125" customWidth="1"/>
    <col min="2566" max="2566" width="4.5703125" customWidth="1"/>
    <col min="2567" max="2567" width="1.140625" customWidth="1"/>
    <col min="2568" max="2568" width="7.85546875" customWidth="1"/>
    <col min="2569" max="2569" width="0" hidden="1" customWidth="1"/>
    <col min="2570" max="2570" width="5.7109375" customWidth="1"/>
    <col min="2571" max="2571" width="3.42578125" customWidth="1"/>
    <col min="2807" max="2807" width="3.28515625" customWidth="1"/>
    <col min="2808" max="2808" width="8.5703125" customWidth="1"/>
    <col min="2809" max="2809" width="13.42578125" customWidth="1"/>
    <col min="2810" max="2810" width="10.140625" customWidth="1"/>
    <col min="2811" max="2811" width="4" customWidth="1"/>
    <col min="2812" max="2812" width="10.140625" customWidth="1"/>
    <col min="2813" max="2813" width="12.28515625" customWidth="1"/>
    <col min="2814" max="2814" width="22.140625" customWidth="1"/>
    <col min="2815" max="2815" width="11.42578125" customWidth="1"/>
    <col min="2816" max="2816" width="2.140625" customWidth="1"/>
    <col min="2817" max="2818" width="13.7109375" customWidth="1"/>
    <col min="2819" max="2819" width="4.7109375" customWidth="1"/>
    <col min="2820" max="2820" width="5.28515625" customWidth="1"/>
    <col min="2821" max="2821" width="3.5703125" customWidth="1"/>
    <col min="2822" max="2822" width="4.5703125" customWidth="1"/>
    <col min="2823" max="2823" width="1.140625" customWidth="1"/>
    <col min="2824" max="2824" width="7.85546875" customWidth="1"/>
    <col min="2825" max="2825" width="0" hidden="1" customWidth="1"/>
    <col min="2826" max="2826" width="5.7109375" customWidth="1"/>
    <col min="2827" max="2827" width="3.42578125" customWidth="1"/>
    <col min="3063" max="3063" width="3.28515625" customWidth="1"/>
    <col min="3064" max="3064" width="8.5703125" customWidth="1"/>
    <col min="3065" max="3065" width="13.42578125" customWidth="1"/>
    <col min="3066" max="3066" width="10.140625" customWidth="1"/>
    <col min="3067" max="3067" width="4" customWidth="1"/>
    <col min="3068" max="3068" width="10.140625" customWidth="1"/>
    <col min="3069" max="3069" width="12.28515625" customWidth="1"/>
    <col min="3070" max="3070" width="22.140625" customWidth="1"/>
    <col min="3071" max="3071" width="11.42578125" customWidth="1"/>
    <col min="3072" max="3072" width="2.140625" customWidth="1"/>
    <col min="3073" max="3074" width="13.7109375" customWidth="1"/>
    <col min="3075" max="3075" width="4.7109375" customWidth="1"/>
    <col min="3076" max="3076" width="5.28515625" customWidth="1"/>
    <col min="3077" max="3077" width="3.5703125" customWidth="1"/>
    <col min="3078" max="3078" width="4.5703125" customWidth="1"/>
    <col min="3079" max="3079" width="1.140625" customWidth="1"/>
    <col min="3080" max="3080" width="7.85546875" customWidth="1"/>
    <col min="3081" max="3081" width="0" hidden="1" customWidth="1"/>
    <col min="3082" max="3082" width="5.7109375" customWidth="1"/>
    <col min="3083" max="3083" width="3.42578125" customWidth="1"/>
    <col min="3319" max="3319" width="3.28515625" customWidth="1"/>
    <col min="3320" max="3320" width="8.5703125" customWidth="1"/>
    <col min="3321" max="3321" width="13.42578125" customWidth="1"/>
    <col min="3322" max="3322" width="10.140625" customWidth="1"/>
    <col min="3323" max="3323" width="4" customWidth="1"/>
    <col min="3324" max="3324" width="10.140625" customWidth="1"/>
    <col min="3325" max="3325" width="12.28515625" customWidth="1"/>
    <col min="3326" max="3326" width="22.140625" customWidth="1"/>
    <col min="3327" max="3327" width="11.42578125" customWidth="1"/>
    <col min="3328" max="3328" width="2.140625" customWidth="1"/>
    <col min="3329" max="3330" width="13.7109375" customWidth="1"/>
    <col min="3331" max="3331" width="4.7109375" customWidth="1"/>
    <col min="3332" max="3332" width="5.28515625" customWidth="1"/>
    <col min="3333" max="3333" width="3.5703125" customWidth="1"/>
    <col min="3334" max="3334" width="4.5703125" customWidth="1"/>
    <col min="3335" max="3335" width="1.140625" customWidth="1"/>
    <col min="3336" max="3336" width="7.85546875" customWidth="1"/>
    <col min="3337" max="3337" width="0" hidden="1" customWidth="1"/>
    <col min="3338" max="3338" width="5.7109375" customWidth="1"/>
    <col min="3339" max="3339" width="3.42578125" customWidth="1"/>
    <col min="3575" max="3575" width="3.28515625" customWidth="1"/>
    <col min="3576" max="3576" width="8.5703125" customWidth="1"/>
    <col min="3577" max="3577" width="13.42578125" customWidth="1"/>
    <col min="3578" max="3578" width="10.140625" customWidth="1"/>
    <col min="3579" max="3579" width="4" customWidth="1"/>
    <col min="3580" max="3580" width="10.140625" customWidth="1"/>
    <col min="3581" max="3581" width="12.28515625" customWidth="1"/>
    <col min="3582" max="3582" width="22.140625" customWidth="1"/>
    <col min="3583" max="3583" width="11.42578125" customWidth="1"/>
    <col min="3584" max="3584" width="2.140625" customWidth="1"/>
    <col min="3585" max="3586" width="13.7109375" customWidth="1"/>
    <col min="3587" max="3587" width="4.7109375" customWidth="1"/>
    <col min="3588" max="3588" width="5.28515625" customWidth="1"/>
    <col min="3589" max="3589" width="3.5703125" customWidth="1"/>
    <col min="3590" max="3590" width="4.5703125" customWidth="1"/>
    <col min="3591" max="3591" width="1.140625" customWidth="1"/>
    <col min="3592" max="3592" width="7.85546875" customWidth="1"/>
    <col min="3593" max="3593" width="0" hidden="1" customWidth="1"/>
    <col min="3594" max="3594" width="5.7109375" customWidth="1"/>
    <col min="3595" max="3595" width="3.42578125" customWidth="1"/>
    <col min="3831" max="3831" width="3.28515625" customWidth="1"/>
    <col min="3832" max="3832" width="8.5703125" customWidth="1"/>
    <col min="3833" max="3833" width="13.42578125" customWidth="1"/>
    <col min="3834" max="3834" width="10.140625" customWidth="1"/>
    <col min="3835" max="3835" width="4" customWidth="1"/>
    <col min="3836" max="3836" width="10.140625" customWidth="1"/>
    <col min="3837" max="3837" width="12.28515625" customWidth="1"/>
    <col min="3838" max="3838" width="22.140625" customWidth="1"/>
    <col min="3839" max="3839" width="11.42578125" customWidth="1"/>
    <col min="3840" max="3840" width="2.140625" customWidth="1"/>
    <col min="3841" max="3842" width="13.7109375" customWidth="1"/>
    <col min="3843" max="3843" width="4.7109375" customWidth="1"/>
    <col min="3844" max="3844" width="5.28515625" customWidth="1"/>
    <col min="3845" max="3845" width="3.5703125" customWidth="1"/>
    <col min="3846" max="3846" width="4.5703125" customWidth="1"/>
    <col min="3847" max="3847" width="1.140625" customWidth="1"/>
    <col min="3848" max="3848" width="7.85546875" customWidth="1"/>
    <col min="3849" max="3849" width="0" hidden="1" customWidth="1"/>
    <col min="3850" max="3850" width="5.7109375" customWidth="1"/>
    <col min="3851" max="3851" width="3.42578125" customWidth="1"/>
    <col min="4087" max="4087" width="3.28515625" customWidth="1"/>
    <col min="4088" max="4088" width="8.5703125" customWidth="1"/>
    <col min="4089" max="4089" width="13.42578125" customWidth="1"/>
    <col min="4090" max="4090" width="10.140625" customWidth="1"/>
    <col min="4091" max="4091" width="4" customWidth="1"/>
    <col min="4092" max="4092" width="10.140625" customWidth="1"/>
    <col min="4093" max="4093" width="12.28515625" customWidth="1"/>
    <col min="4094" max="4094" width="22.140625" customWidth="1"/>
    <col min="4095" max="4095" width="11.42578125" customWidth="1"/>
    <col min="4096" max="4096" width="2.140625" customWidth="1"/>
    <col min="4097" max="4098" width="13.7109375" customWidth="1"/>
    <col min="4099" max="4099" width="4.7109375" customWidth="1"/>
    <col min="4100" max="4100" width="5.28515625" customWidth="1"/>
    <col min="4101" max="4101" width="3.5703125" customWidth="1"/>
    <col min="4102" max="4102" width="4.5703125" customWidth="1"/>
    <col min="4103" max="4103" width="1.140625" customWidth="1"/>
    <col min="4104" max="4104" width="7.85546875" customWidth="1"/>
    <col min="4105" max="4105" width="0" hidden="1" customWidth="1"/>
    <col min="4106" max="4106" width="5.7109375" customWidth="1"/>
    <col min="4107" max="4107" width="3.42578125" customWidth="1"/>
    <col min="4343" max="4343" width="3.28515625" customWidth="1"/>
    <col min="4344" max="4344" width="8.5703125" customWidth="1"/>
    <col min="4345" max="4345" width="13.42578125" customWidth="1"/>
    <col min="4346" max="4346" width="10.140625" customWidth="1"/>
    <col min="4347" max="4347" width="4" customWidth="1"/>
    <col min="4348" max="4348" width="10.140625" customWidth="1"/>
    <col min="4349" max="4349" width="12.28515625" customWidth="1"/>
    <col min="4350" max="4350" width="22.140625" customWidth="1"/>
    <col min="4351" max="4351" width="11.42578125" customWidth="1"/>
    <col min="4352" max="4352" width="2.140625" customWidth="1"/>
    <col min="4353" max="4354" width="13.7109375" customWidth="1"/>
    <col min="4355" max="4355" width="4.7109375" customWidth="1"/>
    <col min="4356" max="4356" width="5.28515625" customWidth="1"/>
    <col min="4357" max="4357" width="3.5703125" customWidth="1"/>
    <col min="4358" max="4358" width="4.5703125" customWidth="1"/>
    <col min="4359" max="4359" width="1.140625" customWidth="1"/>
    <col min="4360" max="4360" width="7.85546875" customWidth="1"/>
    <col min="4361" max="4361" width="0" hidden="1" customWidth="1"/>
    <col min="4362" max="4362" width="5.7109375" customWidth="1"/>
    <col min="4363" max="4363" width="3.42578125" customWidth="1"/>
    <col min="4599" max="4599" width="3.28515625" customWidth="1"/>
    <col min="4600" max="4600" width="8.5703125" customWidth="1"/>
    <col min="4601" max="4601" width="13.42578125" customWidth="1"/>
    <col min="4602" max="4602" width="10.140625" customWidth="1"/>
    <col min="4603" max="4603" width="4" customWidth="1"/>
    <col min="4604" max="4604" width="10.140625" customWidth="1"/>
    <col min="4605" max="4605" width="12.28515625" customWidth="1"/>
    <col min="4606" max="4606" width="22.140625" customWidth="1"/>
    <col min="4607" max="4607" width="11.42578125" customWidth="1"/>
    <col min="4608" max="4608" width="2.140625" customWidth="1"/>
    <col min="4609" max="4610" width="13.7109375" customWidth="1"/>
    <col min="4611" max="4611" width="4.7109375" customWidth="1"/>
    <col min="4612" max="4612" width="5.28515625" customWidth="1"/>
    <col min="4613" max="4613" width="3.5703125" customWidth="1"/>
    <col min="4614" max="4614" width="4.5703125" customWidth="1"/>
    <col min="4615" max="4615" width="1.140625" customWidth="1"/>
    <col min="4616" max="4616" width="7.85546875" customWidth="1"/>
    <col min="4617" max="4617" width="0" hidden="1" customWidth="1"/>
    <col min="4618" max="4618" width="5.7109375" customWidth="1"/>
    <col min="4619" max="4619" width="3.42578125" customWidth="1"/>
    <col min="4855" max="4855" width="3.28515625" customWidth="1"/>
    <col min="4856" max="4856" width="8.5703125" customWidth="1"/>
    <col min="4857" max="4857" width="13.42578125" customWidth="1"/>
    <col min="4858" max="4858" width="10.140625" customWidth="1"/>
    <col min="4859" max="4859" width="4" customWidth="1"/>
    <col min="4860" max="4860" width="10.140625" customWidth="1"/>
    <col min="4861" max="4861" width="12.28515625" customWidth="1"/>
    <col min="4862" max="4862" width="22.140625" customWidth="1"/>
    <col min="4863" max="4863" width="11.42578125" customWidth="1"/>
    <col min="4864" max="4864" width="2.140625" customWidth="1"/>
    <col min="4865" max="4866" width="13.7109375" customWidth="1"/>
    <col min="4867" max="4867" width="4.7109375" customWidth="1"/>
    <col min="4868" max="4868" width="5.28515625" customWidth="1"/>
    <col min="4869" max="4869" width="3.5703125" customWidth="1"/>
    <col min="4870" max="4870" width="4.5703125" customWidth="1"/>
    <col min="4871" max="4871" width="1.140625" customWidth="1"/>
    <col min="4872" max="4872" width="7.85546875" customWidth="1"/>
    <col min="4873" max="4873" width="0" hidden="1" customWidth="1"/>
    <col min="4874" max="4874" width="5.7109375" customWidth="1"/>
    <col min="4875" max="4875" width="3.42578125" customWidth="1"/>
    <col min="5111" max="5111" width="3.28515625" customWidth="1"/>
    <col min="5112" max="5112" width="8.5703125" customWidth="1"/>
    <col min="5113" max="5113" width="13.42578125" customWidth="1"/>
    <col min="5114" max="5114" width="10.140625" customWidth="1"/>
    <col min="5115" max="5115" width="4" customWidth="1"/>
    <col min="5116" max="5116" width="10.140625" customWidth="1"/>
    <col min="5117" max="5117" width="12.28515625" customWidth="1"/>
    <col min="5118" max="5118" width="22.140625" customWidth="1"/>
    <col min="5119" max="5119" width="11.42578125" customWidth="1"/>
    <col min="5120" max="5120" width="2.140625" customWidth="1"/>
    <col min="5121" max="5122" width="13.7109375" customWidth="1"/>
    <col min="5123" max="5123" width="4.7109375" customWidth="1"/>
    <col min="5124" max="5124" width="5.28515625" customWidth="1"/>
    <col min="5125" max="5125" width="3.5703125" customWidth="1"/>
    <col min="5126" max="5126" width="4.5703125" customWidth="1"/>
    <col min="5127" max="5127" width="1.140625" customWidth="1"/>
    <col min="5128" max="5128" width="7.85546875" customWidth="1"/>
    <col min="5129" max="5129" width="0" hidden="1" customWidth="1"/>
    <col min="5130" max="5130" width="5.7109375" customWidth="1"/>
    <col min="5131" max="5131" width="3.42578125" customWidth="1"/>
    <col min="5367" max="5367" width="3.28515625" customWidth="1"/>
    <col min="5368" max="5368" width="8.5703125" customWidth="1"/>
    <col min="5369" max="5369" width="13.42578125" customWidth="1"/>
    <col min="5370" max="5370" width="10.140625" customWidth="1"/>
    <col min="5371" max="5371" width="4" customWidth="1"/>
    <col min="5372" max="5372" width="10.140625" customWidth="1"/>
    <col min="5373" max="5373" width="12.28515625" customWidth="1"/>
    <col min="5374" max="5374" width="22.140625" customWidth="1"/>
    <col min="5375" max="5375" width="11.42578125" customWidth="1"/>
    <col min="5376" max="5376" width="2.140625" customWidth="1"/>
    <col min="5377" max="5378" width="13.7109375" customWidth="1"/>
    <col min="5379" max="5379" width="4.7109375" customWidth="1"/>
    <col min="5380" max="5380" width="5.28515625" customWidth="1"/>
    <col min="5381" max="5381" width="3.5703125" customWidth="1"/>
    <col min="5382" max="5382" width="4.5703125" customWidth="1"/>
    <col min="5383" max="5383" width="1.140625" customWidth="1"/>
    <col min="5384" max="5384" width="7.85546875" customWidth="1"/>
    <col min="5385" max="5385" width="0" hidden="1" customWidth="1"/>
    <col min="5386" max="5386" width="5.7109375" customWidth="1"/>
    <col min="5387" max="5387" width="3.42578125" customWidth="1"/>
    <col min="5623" max="5623" width="3.28515625" customWidth="1"/>
    <col min="5624" max="5624" width="8.5703125" customWidth="1"/>
    <col min="5625" max="5625" width="13.42578125" customWidth="1"/>
    <col min="5626" max="5626" width="10.140625" customWidth="1"/>
    <col min="5627" max="5627" width="4" customWidth="1"/>
    <col min="5628" max="5628" width="10.140625" customWidth="1"/>
    <col min="5629" max="5629" width="12.28515625" customWidth="1"/>
    <col min="5630" max="5630" width="22.140625" customWidth="1"/>
    <col min="5631" max="5631" width="11.42578125" customWidth="1"/>
    <col min="5632" max="5632" width="2.140625" customWidth="1"/>
    <col min="5633" max="5634" width="13.7109375" customWidth="1"/>
    <col min="5635" max="5635" width="4.7109375" customWidth="1"/>
    <col min="5636" max="5636" width="5.28515625" customWidth="1"/>
    <col min="5637" max="5637" width="3.5703125" customWidth="1"/>
    <col min="5638" max="5638" width="4.5703125" customWidth="1"/>
    <col min="5639" max="5639" width="1.140625" customWidth="1"/>
    <col min="5640" max="5640" width="7.85546875" customWidth="1"/>
    <col min="5641" max="5641" width="0" hidden="1" customWidth="1"/>
    <col min="5642" max="5642" width="5.7109375" customWidth="1"/>
    <col min="5643" max="5643" width="3.42578125" customWidth="1"/>
    <col min="5879" max="5879" width="3.28515625" customWidth="1"/>
    <col min="5880" max="5880" width="8.5703125" customWidth="1"/>
    <col min="5881" max="5881" width="13.42578125" customWidth="1"/>
    <col min="5882" max="5882" width="10.140625" customWidth="1"/>
    <col min="5883" max="5883" width="4" customWidth="1"/>
    <col min="5884" max="5884" width="10.140625" customWidth="1"/>
    <col min="5885" max="5885" width="12.28515625" customWidth="1"/>
    <col min="5886" max="5886" width="22.140625" customWidth="1"/>
    <col min="5887" max="5887" width="11.42578125" customWidth="1"/>
    <col min="5888" max="5888" width="2.140625" customWidth="1"/>
    <col min="5889" max="5890" width="13.7109375" customWidth="1"/>
    <col min="5891" max="5891" width="4.7109375" customWidth="1"/>
    <col min="5892" max="5892" width="5.28515625" customWidth="1"/>
    <col min="5893" max="5893" width="3.5703125" customWidth="1"/>
    <col min="5894" max="5894" width="4.5703125" customWidth="1"/>
    <col min="5895" max="5895" width="1.140625" customWidth="1"/>
    <col min="5896" max="5896" width="7.85546875" customWidth="1"/>
    <col min="5897" max="5897" width="0" hidden="1" customWidth="1"/>
    <col min="5898" max="5898" width="5.7109375" customWidth="1"/>
    <col min="5899" max="5899" width="3.42578125" customWidth="1"/>
    <col min="6135" max="6135" width="3.28515625" customWidth="1"/>
    <col min="6136" max="6136" width="8.5703125" customWidth="1"/>
    <col min="6137" max="6137" width="13.42578125" customWidth="1"/>
    <col min="6138" max="6138" width="10.140625" customWidth="1"/>
    <col min="6139" max="6139" width="4" customWidth="1"/>
    <col min="6140" max="6140" width="10.140625" customWidth="1"/>
    <col min="6141" max="6141" width="12.28515625" customWidth="1"/>
    <col min="6142" max="6142" width="22.140625" customWidth="1"/>
    <col min="6143" max="6143" width="11.42578125" customWidth="1"/>
    <col min="6144" max="6144" width="2.140625" customWidth="1"/>
    <col min="6145" max="6146" width="13.7109375" customWidth="1"/>
    <col min="6147" max="6147" width="4.7109375" customWidth="1"/>
    <col min="6148" max="6148" width="5.28515625" customWidth="1"/>
    <col min="6149" max="6149" width="3.5703125" customWidth="1"/>
    <col min="6150" max="6150" width="4.5703125" customWidth="1"/>
    <col min="6151" max="6151" width="1.140625" customWidth="1"/>
    <col min="6152" max="6152" width="7.85546875" customWidth="1"/>
    <col min="6153" max="6153" width="0" hidden="1" customWidth="1"/>
    <col min="6154" max="6154" width="5.7109375" customWidth="1"/>
    <col min="6155" max="6155" width="3.42578125" customWidth="1"/>
    <col min="6391" max="6391" width="3.28515625" customWidth="1"/>
    <col min="6392" max="6392" width="8.5703125" customWidth="1"/>
    <col min="6393" max="6393" width="13.42578125" customWidth="1"/>
    <col min="6394" max="6394" width="10.140625" customWidth="1"/>
    <col min="6395" max="6395" width="4" customWidth="1"/>
    <col min="6396" max="6396" width="10.140625" customWidth="1"/>
    <col min="6397" max="6397" width="12.28515625" customWidth="1"/>
    <col min="6398" max="6398" width="22.140625" customWidth="1"/>
    <col min="6399" max="6399" width="11.42578125" customWidth="1"/>
    <col min="6400" max="6400" width="2.140625" customWidth="1"/>
    <col min="6401" max="6402" width="13.7109375" customWidth="1"/>
    <col min="6403" max="6403" width="4.7109375" customWidth="1"/>
    <col min="6404" max="6404" width="5.28515625" customWidth="1"/>
    <col min="6405" max="6405" width="3.5703125" customWidth="1"/>
    <col min="6406" max="6406" width="4.5703125" customWidth="1"/>
    <col min="6407" max="6407" width="1.140625" customWidth="1"/>
    <col min="6408" max="6408" width="7.85546875" customWidth="1"/>
    <col min="6409" max="6409" width="0" hidden="1" customWidth="1"/>
    <col min="6410" max="6410" width="5.7109375" customWidth="1"/>
    <col min="6411" max="6411" width="3.42578125" customWidth="1"/>
    <col min="6647" max="6647" width="3.28515625" customWidth="1"/>
    <col min="6648" max="6648" width="8.5703125" customWidth="1"/>
    <col min="6649" max="6649" width="13.42578125" customWidth="1"/>
    <col min="6650" max="6650" width="10.140625" customWidth="1"/>
    <col min="6651" max="6651" width="4" customWidth="1"/>
    <col min="6652" max="6652" width="10.140625" customWidth="1"/>
    <col min="6653" max="6653" width="12.28515625" customWidth="1"/>
    <col min="6654" max="6654" width="22.140625" customWidth="1"/>
    <col min="6655" max="6655" width="11.42578125" customWidth="1"/>
    <col min="6656" max="6656" width="2.140625" customWidth="1"/>
    <col min="6657" max="6658" width="13.7109375" customWidth="1"/>
    <col min="6659" max="6659" width="4.7109375" customWidth="1"/>
    <col min="6660" max="6660" width="5.28515625" customWidth="1"/>
    <col min="6661" max="6661" width="3.5703125" customWidth="1"/>
    <col min="6662" max="6662" width="4.5703125" customWidth="1"/>
    <col min="6663" max="6663" width="1.140625" customWidth="1"/>
    <col min="6664" max="6664" width="7.85546875" customWidth="1"/>
    <col min="6665" max="6665" width="0" hidden="1" customWidth="1"/>
    <col min="6666" max="6666" width="5.7109375" customWidth="1"/>
    <col min="6667" max="6667" width="3.42578125" customWidth="1"/>
    <col min="6903" max="6903" width="3.28515625" customWidth="1"/>
    <col min="6904" max="6904" width="8.5703125" customWidth="1"/>
    <col min="6905" max="6905" width="13.42578125" customWidth="1"/>
    <col min="6906" max="6906" width="10.140625" customWidth="1"/>
    <col min="6907" max="6907" width="4" customWidth="1"/>
    <col min="6908" max="6908" width="10.140625" customWidth="1"/>
    <col min="6909" max="6909" width="12.28515625" customWidth="1"/>
    <col min="6910" max="6910" width="22.140625" customWidth="1"/>
    <col min="6911" max="6911" width="11.42578125" customWidth="1"/>
    <col min="6912" max="6912" width="2.140625" customWidth="1"/>
    <col min="6913" max="6914" width="13.7109375" customWidth="1"/>
    <col min="6915" max="6915" width="4.7109375" customWidth="1"/>
    <col min="6916" max="6916" width="5.28515625" customWidth="1"/>
    <col min="6917" max="6917" width="3.5703125" customWidth="1"/>
    <col min="6918" max="6918" width="4.5703125" customWidth="1"/>
    <col min="6919" max="6919" width="1.140625" customWidth="1"/>
    <col min="6920" max="6920" width="7.85546875" customWidth="1"/>
    <col min="6921" max="6921" width="0" hidden="1" customWidth="1"/>
    <col min="6922" max="6922" width="5.7109375" customWidth="1"/>
    <col min="6923" max="6923" width="3.42578125" customWidth="1"/>
    <col min="7159" max="7159" width="3.28515625" customWidth="1"/>
    <col min="7160" max="7160" width="8.5703125" customWidth="1"/>
    <col min="7161" max="7161" width="13.42578125" customWidth="1"/>
    <col min="7162" max="7162" width="10.140625" customWidth="1"/>
    <col min="7163" max="7163" width="4" customWidth="1"/>
    <col min="7164" max="7164" width="10.140625" customWidth="1"/>
    <col min="7165" max="7165" width="12.28515625" customWidth="1"/>
    <col min="7166" max="7166" width="22.140625" customWidth="1"/>
    <col min="7167" max="7167" width="11.42578125" customWidth="1"/>
    <col min="7168" max="7168" width="2.140625" customWidth="1"/>
    <col min="7169" max="7170" width="13.7109375" customWidth="1"/>
    <col min="7171" max="7171" width="4.7109375" customWidth="1"/>
    <col min="7172" max="7172" width="5.28515625" customWidth="1"/>
    <col min="7173" max="7173" width="3.5703125" customWidth="1"/>
    <col min="7174" max="7174" width="4.5703125" customWidth="1"/>
    <col min="7175" max="7175" width="1.140625" customWidth="1"/>
    <col min="7176" max="7176" width="7.85546875" customWidth="1"/>
    <col min="7177" max="7177" width="0" hidden="1" customWidth="1"/>
    <col min="7178" max="7178" width="5.7109375" customWidth="1"/>
    <col min="7179" max="7179" width="3.42578125" customWidth="1"/>
    <col min="7415" max="7415" width="3.28515625" customWidth="1"/>
    <col min="7416" max="7416" width="8.5703125" customWidth="1"/>
    <col min="7417" max="7417" width="13.42578125" customWidth="1"/>
    <col min="7418" max="7418" width="10.140625" customWidth="1"/>
    <col min="7419" max="7419" width="4" customWidth="1"/>
    <col min="7420" max="7420" width="10.140625" customWidth="1"/>
    <col min="7421" max="7421" width="12.28515625" customWidth="1"/>
    <col min="7422" max="7422" width="22.140625" customWidth="1"/>
    <col min="7423" max="7423" width="11.42578125" customWidth="1"/>
    <col min="7424" max="7424" width="2.140625" customWidth="1"/>
    <col min="7425" max="7426" width="13.7109375" customWidth="1"/>
    <col min="7427" max="7427" width="4.7109375" customWidth="1"/>
    <col min="7428" max="7428" width="5.28515625" customWidth="1"/>
    <col min="7429" max="7429" width="3.5703125" customWidth="1"/>
    <col min="7430" max="7430" width="4.5703125" customWidth="1"/>
    <col min="7431" max="7431" width="1.140625" customWidth="1"/>
    <col min="7432" max="7432" width="7.85546875" customWidth="1"/>
    <col min="7433" max="7433" width="0" hidden="1" customWidth="1"/>
    <col min="7434" max="7434" width="5.7109375" customWidth="1"/>
    <col min="7435" max="7435" width="3.42578125" customWidth="1"/>
    <col min="7671" max="7671" width="3.28515625" customWidth="1"/>
    <col min="7672" max="7672" width="8.5703125" customWidth="1"/>
    <col min="7673" max="7673" width="13.42578125" customWidth="1"/>
    <col min="7674" max="7674" width="10.140625" customWidth="1"/>
    <col min="7675" max="7675" width="4" customWidth="1"/>
    <col min="7676" max="7676" width="10.140625" customWidth="1"/>
    <col min="7677" max="7677" width="12.28515625" customWidth="1"/>
    <col min="7678" max="7678" width="22.140625" customWidth="1"/>
    <col min="7679" max="7679" width="11.42578125" customWidth="1"/>
    <col min="7680" max="7680" width="2.140625" customWidth="1"/>
    <col min="7681" max="7682" width="13.7109375" customWidth="1"/>
    <col min="7683" max="7683" width="4.7109375" customWidth="1"/>
    <col min="7684" max="7684" width="5.28515625" customWidth="1"/>
    <col min="7685" max="7685" width="3.5703125" customWidth="1"/>
    <col min="7686" max="7686" width="4.5703125" customWidth="1"/>
    <col min="7687" max="7687" width="1.140625" customWidth="1"/>
    <col min="7688" max="7688" width="7.85546875" customWidth="1"/>
    <col min="7689" max="7689" width="0" hidden="1" customWidth="1"/>
    <col min="7690" max="7690" width="5.7109375" customWidth="1"/>
    <col min="7691" max="7691" width="3.42578125" customWidth="1"/>
    <col min="7927" max="7927" width="3.28515625" customWidth="1"/>
    <col min="7928" max="7928" width="8.5703125" customWidth="1"/>
    <col min="7929" max="7929" width="13.42578125" customWidth="1"/>
    <col min="7930" max="7930" width="10.140625" customWidth="1"/>
    <col min="7931" max="7931" width="4" customWidth="1"/>
    <col min="7932" max="7932" width="10.140625" customWidth="1"/>
    <col min="7933" max="7933" width="12.28515625" customWidth="1"/>
    <col min="7934" max="7934" width="22.140625" customWidth="1"/>
    <col min="7935" max="7935" width="11.42578125" customWidth="1"/>
    <col min="7936" max="7936" width="2.140625" customWidth="1"/>
    <col min="7937" max="7938" width="13.7109375" customWidth="1"/>
    <col min="7939" max="7939" width="4.7109375" customWidth="1"/>
    <col min="7940" max="7940" width="5.28515625" customWidth="1"/>
    <col min="7941" max="7941" width="3.5703125" customWidth="1"/>
    <col min="7942" max="7942" width="4.5703125" customWidth="1"/>
    <col min="7943" max="7943" width="1.140625" customWidth="1"/>
    <col min="7944" max="7944" width="7.85546875" customWidth="1"/>
    <col min="7945" max="7945" width="0" hidden="1" customWidth="1"/>
    <col min="7946" max="7946" width="5.7109375" customWidth="1"/>
    <col min="7947" max="7947" width="3.42578125" customWidth="1"/>
    <col min="8183" max="8183" width="3.28515625" customWidth="1"/>
    <col min="8184" max="8184" width="8.5703125" customWidth="1"/>
    <col min="8185" max="8185" width="13.42578125" customWidth="1"/>
    <col min="8186" max="8186" width="10.140625" customWidth="1"/>
    <col min="8187" max="8187" width="4" customWidth="1"/>
    <col min="8188" max="8188" width="10.140625" customWidth="1"/>
    <col min="8189" max="8189" width="12.28515625" customWidth="1"/>
    <col min="8190" max="8190" width="22.140625" customWidth="1"/>
    <col min="8191" max="8191" width="11.42578125" customWidth="1"/>
    <col min="8192" max="8192" width="2.140625" customWidth="1"/>
    <col min="8193" max="8194" width="13.7109375" customWidth="1"/>
    <col min="8195" max="8195" width="4.7109375" customWidth="1"/>
    <col min="8196" max="8196" width="5.28515625" customWidth="1"/>
    <col min="8197" max="8197" width="3.5703125" customWidth="1"/>
    <col min="8198" max="8198" width="4.5703125" customWidth="1"/>
    <col min="8199" max="8199" width="1.140625" customWidth="1"/>
    <col min="8200" max="8200" width="7.85546875" customWidth="1"/>
    <col min="8201" max="8201" width="0" hidden="1" customWidth="1"/>
    <col min="8202" max="8202" width="5.7109375" customWidth="1"/>
    <col min="8203" max="8203" width="3.42578125" customWidth="1"/>
    <col min="8439" max="8439" width="3.28515625" customWidth="1"/>
    <col min="8440" max="8440" width="8.5703125" customWidth="1"/>
    <col min="8441" max="8441" width="13.42578125" customWidth="1"/>
    <col min="8442" max="8442" width="10.140625" customWidth="1"/>
    <col min="8443" max="8443" width="4" customWidth="1"/>
    <col min="8444" max="8444" width="10.140625" customWidth="1"/>
    <col min="8445" max="8445" width="12.28515625" customWidth="1"/>
    <col min="8446" max="8446" width="22.140625" customWidth="1"/>
    <col min="8447" max="8447" width="11.42578125" customWidth="1"/>
    <col min="8448" max="8448" width="2.140625" customWidth="1"/>
    <col min="8449" max="8450" width="13.7109375" customWidth="1"/>
    <col min="8451" max="8451" width="4.7109375" customWidth="1"/>
    <col min="8452" max="8452" width="5.28515625" customWidth="1"/>
    <col min="8453" max="8453" width="3.5703125" customWidth="1"/>
    <col min="8454" max="8454" width="4.5703125" customWidth="1"/>
    <col min="8455" max="8455" width="1.140625" customWidth="1"/>
    <col min="8456" max="8456" width="7.85546875" customWidth="1"/>
    <col min="8457" max="8457" width="0" hidden="1" customWidth="1"/>
    <col min="8458" max="8458" width="5.7109375" customWidth="1"/>
    <col min="8459" max="8459" width="3.42578125" customWidth="1"/>
    <col min="8695" max="8695" width="3.28515625" customWidth="1"/>
    <col min="8696" max="8696" width="8.5703125" customWidth="1"/>
    <col min="8697" max="8697" width="13.42578125" customWidth="1"/>
    <col min="8698" max="8698" width="10.140625" customWidth="1"/>
    <col min="8699" max="8699" width="4" customWidth="1"/>
    <col min="8700" max="8700" width="10.140625" customWidth="1"/>
    <col min="8701" max="8701" width="12.28515625" customWidth="1"/>
    <col min="8702" max="8702" width="22.140625" customWidth="1"/>
    <col min="8703" max="8703" width="11.42578125" customWidth="1"/>
    <col min="8704" max="8704" width="2.140625" customWidth="1"/>
    <col min="8705" max="8706" width="13.7109375" customWidth="1"/>
    <col min="8707" max="8707" width="4.7109375" customWidth="1"/>
    <col min="8708" max="8708" width="5.28515625" customWidth="1"/>
    <col min="8709" max="8709" width="3.5703125" customWidth="1"/>
    <col min="8710" max="8710" width="4.5703125" customWidth="1"/>
    <col min="8711" max="8711" width="1.140625" customWidth="1"/>
    <col min="8712" max="8712" width="7.85546875" customWidth="1"/>
    <col min="8713" max="8713" width="0" hidden="1" customWidth="1"/>
    <col min="8714" max="8714" width="5.7109375" customWidth="1"/>
    <col min="8715" max="8715" width="3.42578125" customWidth="1"/>
    <col min="8951" max="8951" width="3.28515625" customWidth="1"/>
    <col min="8952" max="8952" width="8.5703125" customWidth="1"/>
    <col min="8953" max="8953" width="13.42578125" customWidth="1"/>
    <col min="8954" max="8954" width="10.140625" customWidth="1"/>
    <col min="8955" max="8955" width="4" customWidth="1"/>
    <col min="8956" max="8956" width="10.140625" customWidth="1"/>
    <col min="8957" max="8957" width="12.28515625" customWidth="1"/>
    <col min="8958" max="8958" width="22.140625" customWidth="1"/>
    <col min="8959" max="8959" width="11.42578125" customWidth="1"/>
    <col min="8960" max="8960" width="2.140625" customWidth="1"/>
    <col min="8961" max="8962" width="13.7109375" customWidth="1"/>
    <col min="8963" max="8963" width="4.7109375" customWidth="1"/>
    <col min="8964" max="8964" width="5.28515625" customWidth="1"/>
    <col min="8965" max="8965" width="3.5703125" customWidth="1"/>
    <col min="8966" max="8966" width="4.5703125" customWidth="1"/>
    <col min="8967" max="8967" width="1.140625" customWidth="1"/>
    <col min="8968" max="8968" width="7.85546875" customWidth="1"/>
    <col min="8969" max="8969" width="0" hidden="1" customWidth="1"/>
    <col min="8970" max="8970" width="5.7109375" customWidth="1"/>
    <col min="8971" max="8971" width="3.42578125" customWidth="1"/>
    <col min="9207" max="9207" width="3.28515625" customWidth="1"/>
    <col min="9208" max="9208" width="8.5703125" customWidth="1"/>
    <col min="9209" max="9209" width="13.42578125" customWidth="1"/>
    <col min="9210" max="9210" width="10.140625" customWidth="1"/>
    <col min="9211" max="9211" width="4" customWidth="1"/>
    <col min="9212" max="9212" width="10.140625" customWidth="1"/>
    <col min="9213" max="9213" width="12.28515625" customWidth="1"/>
    <col min="9214" max="9214" width="22.140625" customWidth="1"/>
    <col min="9215" max="9215" width="11.42578125" customWidth="1"/>
    <col min="9216" max="9216" width="2.140625" customWidth="1"/>
    <col min="9217" max="9218" width="13.7109375" customWidth="1"/>
    <col min="9219" max="9219" width="4.7109375" customWidth="1"/>
    <col min="9220" max="9220" width="5.28515625" customWidth="1"/>
    <col min="9221" max="9221" width="3.5703125" customWidth="1"/>
    <col min="9222" max="9222" width="4.5703125" customWidth="1"/>
    <col min="9223" max="9223" width="1.140625" customWidth="1"/>
    <col min="9224" max="9224" width="7.85546875" customWidth="1"/>
    <col min="9225" max="9225" width="0" hidden="1" customWidth="1"/>
    <col min="9226" max="9226" width="5.7109375" customWidth="1"/>
    <col min="9227" max="9227" width="3.42578125" customWidth="1"/>
    <col min="9463" max="9463" width="3.28515625" customWidth="1"/>
    <col min="9464" max="9464" width="8.5703125" customWidth="1"/>
    <col min="9465" max="9465" width="13.42578125" customWidth="1"/>
    <col min="9466" max="9466" width="10.140625" customWidth="1"/>
    <col min="9467" max="9467" width="4" customWidth="1"/>
    <col min="9468" max="9468" width="10.140625" customWidth="1"/>
    <col min="9469" max="9469" width="12.28515625" customWidth="1"/>
    <col min="9470" max="9470" width="22.140625" customWidth="1"/>
    <col min="9471" max="9471" width="11.42578125" customWidth="1"/>
    <col min="9472" max="9472" width="2.140625" customWidth="1"/>
    <col min="9473" max="9474" width="13.7109375" customWidth="1"/>
    <col min="9475" max="9475" width="4.7109375" customWidth="1"/>
    <col min="9476" max="9476" width="5.28515625" customWidth="1"/>
    <col min="9477" max="9477" width="3.5703125" customWidth="1"/>
    <col min="9478" max="9478" width="4.5703125" customWidth="1"/>
    <col min="9479" max="9479" width="1.140625" customWidth="1"/>
    <col min="9480" max="9480" width="7.85546875" customWidth="1"/>
    <col min="9481" max="9481" width="0" hidden="1" customWidth="1"/>
    <col min="9482" max="9482" width="5.7109375" customWidth="1"/>
    <col min="9483" max="9483" width="3.42578125" customWidth="1"/>
    <col min="9719" max="9719" width="3.28515625" customWidth="1"/>
    <col min="9720" max="9720" width="8.5703125" customWidth="1"/>
    <col min="9721" max="9721" width="13.42578125" customWidth="1"/>
    <col min="9722" max="9722" width="10.140625" customWidth="1"/>
    <col min="9723" max="9723" width="4" customWidth="1"/>
    <col min="9724" max="9724" width="10.140625" customWidth="1"/>
    <col min="9725" max="9725" width="12.28515625" customWidth="1"/>
    <col min="9726" max="9726" width="22.140625" customWidth="1"/>
    <col min="9727" max="9727" width="11.42578125" customWidth="1"/>
    <col min="9728" max="9728" width="2.140625" customWidth="1"/>
    <col min="9729" max="9730" width="13.7109375" customWidth="1"/>
    <col min="9731" max="9731" width="4.7109375" customWidth="1"/>
    <col min="9732" max="9732" width="5.28515625" customWidth="1"/>
    <col min="9733" max="9733" width="3.5703125" customWidth="1"/>
    <col min="9734" max="9734" width="4.5703125" customWidth="1"/>
    <col min="9735" max="9735" width="1.140625" customWidth="1"/>
    <col min="9736" max="9736" width="7.85546875" customWidth="1"/>
    <col min="9737" max="9737" width="0" hidden="1" customWidth="1"/>
    <col min="9738" max="9738" width="5.7109375" customWidth="1"/>
    <col min="9739" max="9739" width="3.42578125" customWidth="1"/>
    <col min="9975" max="9975" width="3.28515625" customWidth="1"/>
    <col min="9976" max="9976" width="8.5703125" customWidth="1"/>
    <col min="9977" max="9977" width="13.42578125" customWidth="1"/>
    <col min="9978" max="9978" width="10.140625" customWidth="1"/>
    <col min="9979" max="9979" width="4" customWidth="1"/>
    <col min="9980" max="9980" width="10.140625" customWidth="1"/>
    <col min="9981" max="9981" width="12.28515625" customWidth="1"/>
    <col min="9982" max="9982" width="22.140625" customWidth="1"/>
    <col min="9983" max="9983" width="11.42578125" customWidth="1"/>
    <col min="9984" max="9984" width="2.140625" customWidth="1"/>
    <col min="9985" max="9986" width="13.7109375" customWidth="1"/>
    <col min="9987" max="9987" width="4.7109375" customWidth="1"/>
    <col min="9988" max="9988" width="5.28515625" customWidth="1"/>
    <col min="9989" max="9989" width="3.5703125" customWidth="1"/>
    <col min="9990" max="9990" width="4.5703125" customWidth="1"/>
    <col min="9991" max="9991" width="1.140625" customWidth="1"/>
    <col min="9992" max="9992" width="7.85546875" customWidth="1"/>
    <col min="9993" max="9993" width="0" hidden="1" customWidth="1"/>
    <col min="9994" max="9994" width="5.7109375" customWidth="1"/>
    <col min="9995" max="9995" width="3.42578125" customWidth="1"/>
    <col min="10231" max="10231" width="3.28515625" customWidth="1"/>
    <col min="10232" max="10232" width="8.5703125" customWidth="1"/>
    <col min="10233" max="10233" width="13.42578125" customWidth="1"/>
    <col min="10234" max="10234" width="10.140625" customWidth="1"/>
    <col min="10235" max="10235" width="4" customWidth="1"/>
    <col min="10236" max="10236" width="10.140625" customWidth="1"/>
    <col min="10237" max="10237" width="12.28515625" customWidth="1"/>
    <col min="10238" max="10238" width="22.140625" customWidth="1"/>
    <col min="10239" max="10239" width="11.42578125" customWidth="1"/>
    <col min="10240" max="10240" width="2.140625" customWidth="1"/>
    <col min="10241" max="10242" width="13.7109375" customWidth="1"/>
    <col min="10243" max="10243" width="4.7109375" customWidth="1"/>
    <col min="10244" max="10244" width="5.28515625" customWidth="1"/>
    <col min="10245" max="10245" width="3.5703125" customWidth="1"/>
    <col min="10246" max="10246" width="4.5703125" customWidth="1"/>
    <col min="10247" max="10247" width="1.140625" customWidth="1"/>
    <col min="10248" max="10248" width="7.85546875" customWidth="1"/>
    <col min="10249" max="10249" width="0" hidden="1" customWidth="1"/>
    <col min="10250" max="10250" width="5.7109375" customWidth="1"/>
    <col min="10251" max="10251" width="3.42578125" customWidth="1"/>
    <col min="10487" max="10487" width="3.28515625" customWidth="1"/>
    <col min="10488" max="10488" width="8.5703125" customWidth="1"/>
    <col min="10489" max="10489" width="13.42578125" customWidth="1"/>
    <col min="10490" max="10490" width="10.140625" customWidth="1"/>
    <col min="10491" max="10491" width="4" customWidth="1"/>
    <col min="10492" max="10492" width="10.140625" customWidth="1"/>
    <col min="10493" max="10493" width="12.28515625" customWidth="1"/>
    <col min="10494" max="10494" width="22.140625" customWidth="1"/>
    <col min="10495" max="10495" width="11.42578125" customWidth="1"/>
    <col min="10496" max="10496" width="2.140625" customWidth="1"/>
    <col min="10497" max="10498" width="13.7109375" customWidth="1"/>
    <col min="10499" max="10499" width="4.7109375" customWidth="1"/>
    <col min="10500" max="10500" width="5.28515625" customWidth="1"/>
    <col min="10501" max="10501" width="3.5703125" customWidth="1"/>
    <col min="10502" max="10502" width="4.5703125" customWidth="1"/>
    <col min="10503" max="10503" width="1.140625" customWidth="1"/>
    <col min="10504" max="10504" width="7.85546875" customWidth="1"/>
    <col min="10505" max="10505" width="0" hidden="1" customWidth="1"/>
    <col min="10506" max="10506" width="5.7109375" customWidth="1"/>
    <col min="10507" max="10507" width="3.42578125" customWidth="1"/>
    <col min="10743" max="10743" width="3.28515625" customWidth="1"/>
    <col min="10744" max="10744" width="8.5703125" customWidth="1"/>
    <col min="10745" max="10745" width="13.42578125" customWidth="1"/>
    <col min="10746" max="10746" width="10.140625" customWidth="1"/>
    <col min="10747" max="10747" width="4" customWidth="1"/>
    <col min="10748" max="10748" width="10.140625" customWidth="1"/>
    <col min="10749" max="10749" width="12.28515625" customWidth="1"/>
    <col min="10750" max="10750" width="22.140625" customWidth="1"/>
    <col min="10751" max="10751" width="11.42578125" customWidth="1"/>
    <col min="10752" max="10752" width="2.140625" customWidth="1"/>
    <col min="10753" max="10754" width="13.7109375" customWidth="1"/>
    <col min="10755" max="10755" width="4.7109375" customWidth="1"/>
    <col min="10756" max="10756" width="5.28515625" customWidth="1"/>
    <col min="10757" max="10757" width="3.5703125" customWidth="1"/>
    <col min="10758" max="10758" width="4.5703125" customWidth="1"/>
    <col min="10759" max="10759" width="1.140625" customWidth="1"/>
    <col min="10760" max="10760" width="7.85546875" customWidth="1"/>
    <col min="10761" max="10761" width="0" hidden="1" customWidth="1"/>
    <col min="10762" max="10762" width="5.7109375" customWidth="1"/>
    <col min="10763" max="10763" width="3.42578125" customWidth="1"/>
    <col min="10999" max="10999" width="3.28515625" customWidth="1"/>
    <col min="11000" max="11000" width="8.5703125" customWidth="1"/>
    <col min="11001" max="11001" width="13.42578125" customWidth="1"/>
    <col min="11002" max="11002" width="10.140625" customWidth="1"/>
    <col min="11003" max="11003" width="4" customWidth="1"/>
    <col min="11004" max="11004" width="10.140625" customWidth="1"/>
    <col min="11005" max="11005" width="12.28515625" customWidth="1"/>
    <col min="11006" max="11006" width="22.140625" customWidth="1"/>
    <col min="11007" max="11007" width="11.42578125" customWidth="1"/>
    <col min="11008" max="11008" width="2.140625" customWidth="1"/>
    <col min="11009" max="11010" width="13.7109375" customWidth="1"/>
    <col min="11011" max="11011" width="4.7109375" customWidth="1"/>
    <col min="11012" max="11012" width="5.28515625" customWidth="1"/>
    <col min="11013" max="11013" width="3.5703125" customWidth="1"/>
    <col min="11014" max="11014" width="4.5703125" customWidth="1"/>
    <col min="11015" max="11015" width="1.140625" customWidth="1"/>
    <col min="11016" max="11016" width="7.85546875" customWidth="1"/>
    <col min="11017" max="11017" width="0" hidden="1" customWidth="1"/>
    <col min="11018" max="11018" width="5.7109375" customWidth="1"/>
    <col min="11019" max="11019" width="3.42578125" customWidth="1"/>
    <col min="11255" max="11255" width="3.28515625" customWidth="1"/>
    <col min="11256" max="11256" width="8.5703125" customWidth="1"/>
    <col min="11257" max="11257" width="13.42578125" customWidth="1"/>
    <col min="11258" max="11258" width="10.140625" customWidth="1"/>
    <col min="11259" max="11259" width="4" customWidth="1"/>
    <col min="11260" max="11260" width="10.140625" customWidth="1"/>
    <col min="11261" max="11261" width="12.28515625" customWidth="1"/>
    <col min="11262" max="11262" width="22.140625" customWidth="1"/>
    <col min="11263" max="11263" width="11.42578125" customWidth="1"/>
    <col min="11264" max="11264" width="2.140625" customWidth="1"/>
    <col min="11265" max="11266" width="13.7109375" customWidth="1"/>
    <col min="11267" max="11267" width="4.7109375" customWidth="1"/>
    <col min="11268" max="11268" width="5.28515625" customWidth="1"/>
    <col min="11269" max="11269" width="3.5703125" customWidth="1"/>
    <col min="11270" max="11270" width="4.5703125" customWidth="1"/>
    <col min="11271" max="11271" width="1.140625" customWidth="1"/>
    <col min="11272" max="11272" width="7.85546875" customWidth="1"/>
    <col min="11273" max="11273" width="0" hidden="1" customWidth="1"/>
    <col min="11274" max="11274" width="5.7109375" customWidth="1"/>
    <col min="11275" max="11275" width="3.42578125" customWidth="1"/>
    <col min="11511" max="11511" width="3.28515625" customWidth="1"/>
    <col min="11512" max="11512" width="8.5703125" customWidth="1"/>
    <col min="11513" max="11513" width="13.42578125" customWidth="1"/>
    <col min="11514" max="11514" width="10.140625" customWidth="1"/>
    <col min="11515" max="11515" width="4" customWidth="1"/>
    <col min="11516" max="11516" width="10.140625" customWidth="1"/>
    <col min="11517" max="11517" width="12.28515625" customWidth="1"/>
    <col min="11518" max="11518" width="22.140625" customWidth="1"/>
    <col min="11519" max="11519" width="11.42578125" customWidth="1"/>
    <col min="11520" max="11520" width="2.140625" customWidth="1"/>
    <col min="11521" max="11522" width="13.7109375" customWidth="1"/>
    <col min="11523" max="11523" width="4.7109375" customWidth="1"/>
    <col min="11524" max="11524" width="5.28515625" customWidth="1"/>
    <col min="11525" max="11525" width="3.5703125" customWidth="1"/>
    <col min="11526" max="11526" width="4.5703125" customWidth="1"/>
    <col min="11527" max="11527" width="1.140625" customWidth="1"/>
    <col min="11528" max="11528" width="7.85546875" customWidth="1"/>
    <col min="11529" max="11529" width="0" hidden="1" customWidth="1"/>
    <col min="11530" max="11530" width="5.7109375" customWidth="1"/>
    <col min="11531" max="11531" width="3.42578125" customWidth="1"/>
    <col min="11767" max="11767" width="3.28515625" customWidth="1"/>
    <col min="11768" max="11768" width="8.5703125" customWidth="1"/>
    <col min="11769" max="11769" width="13.42578125" customWidth="1"/>
    <col min="11770" max="11770" width="10.140625" customWidth="1"/>
    <col min="11771" max="11771" width="4" customWidth="1"/>
    <col min="11772" max="11772" width="10.140625" customWidth="1"/>
    <col min="11773" max="11773" width="12.28515625" customWidth="1"/>
    <col min="11774" max="11774" width="22.140625" customWidth="1"/>
    <col min="11775" max="11775" width="11.42578125" customWidth="1"/>
    <col min="11776" max="11776" width="2.140625" customWidth="1"/>
    <col min="11777" max="11778" width="13.7109375" customWidth="1"/>
    <col min="11779" max="11779" width="4.7109375" customWidth="1"/>
    <col min="11780" max="11780" width="5.28515625" customWidth="1"/>
    <col min="11781" max="11781" width="3.5703125" customWidth="1"/>
    <col min="11782" max="11782" width="4.5703125" customWidth="1"/>
    <col min="11783" max="11783" width="1.140625" customWidth="1"/>
    <col min="11784" max="11784" width="7.85546875" customWidth="1"/>
    <col min="11785" max="11785" width="0" hidden="1" customWidth="1"/>
    <col min="11786" max="11786" width="5.7109375" customWidth="1"/>
    <col min="11787" max="11787" width="3.42578125" customWidth="1"/>
    <col min="12023" max="12023" width="3.28515625" customWidth="1"/>
    <col min="12024" max="12024" width="8.5703125" customWidth="1"/>
    <col min="12025" max="12025" width="13.42578125" customWidth="1"/>
    <col min="12026" max="12026" width="10.140625" customWidth="1"/>
    <col min="12027" max="12027" width="4" customWidth="1"/>
    <col min="12028" max="12028" width="10.140625" customWidth="1"/>
    <col min="12029" max="12029" width="12.28515625" customWidth="1"/>
    <col min="12030" max="12030" width="22.140625" customWidth="1"/>
    <col min="12031" max="12031" width="11.42578125" customWidth="1"/>
    <col min="12032" max="12032" width="2.140625" customWidth="1"/>
    <col min="12033" max="12034" width="13.7109375" customWidth="1"/>
    <col min="12035" max="12035" width="4.7109375" customWidth="1"/>
    <col min="12036" max="12036" width="5.28515625" customWidth="1"/>
    <col min="12037" max="12037" width="3.5703125" customWidth="1"/>
    <col min="12038" max="12038" width="4.5703125" customWidth="1"/>
    <col min="12039" max="12039" width="1.140625" customWidth="1"/>
    <col min="12040" max="12040" width="7.85546875" customWidth="1"/>
    <col min="12041" max="12041" width="0" hidden="1" customWidth="1"/>
    <col min="12042" max="12042" width="5.7109375" customWidth="1"/>
    <col min="12043" max="12043" width="3.42578125" customWidth="1"/>
    <col min="12279" max="12279" width="3.28515625" customWidth="1"/>
    <col min="12280" max="12280" width="8.5703125" customWidth="1"/>
    <col min="12281" max="12281" width="13.42578125" customWidth="1"/>
    <col min="12282" max="12282" width="10.140625" customWidth="1"/>
    <col min="12283" max="12283" width="4" customWidth="1"/>
    <col min="12284" max="12284" width="10.140625" customWidth="1"/>
    <col min="12285" max="12285" width="12.28515625" customWidth="1"/>
    <col min="12286" max="12286" width="22.140625" customWidth="1"/>
    <col min="12287" max="12287" width="11.42578125" customWidth="1"/>
    <col min="12288" max="12288" width="2.140625" customWidth="1"/>
    <col min="12289" max="12290" width="13.7109375" customWidth="1"/>
    <col min="12291" max="12291" width="4.7109375" customWidth="1"/>
    <col min="12292" max="12292" width="5.28515625" customWidth="1"/>
    <col min="12293" max="12293" width="3.5703125" customWidth="1"/>
    <col min="12294" max="12294" width="4.5703125" customWidth="1"/>
    <col min="12295" max="12295" width="1.140625" customWidth="1"/>
    <col min="12296" max="12296" width="7.85546875" customWidth="1"/>
    <col min="12297" max="12297" width="0" hidden="1" customWidth="1"/>
    <col min="12298" max="12298" width="5.7109375" customWidth="1"/>
    <col min="12299" max="12299" width="3.42578125" customWidth="1"/>
    <col min="12535" max="12535" width="3.28515625" customWidth="1"/>
    <col min="12536" max="12536" width="8.5703125" customWidth="1"/>
    <col min="12537" max="12537" width="13.42578125" customWidth="1"/>
    <col min="12538" max="12538" width="10.140625" customWidth="1"/>
    <col min="12539" max="12539" width="4" customWidth="1"/>
    <col min="12540" max="12540" width="10.140625" customWidth="1"/>
    <col min="12541" max="12541" width="12.28515625" customWidth="1"/>
    <col min="12542" max="12542" width="22.140625" customWidth="1"/>
    <col min="12543" max="12543" width="11.42578125" customWidth="1"/>
    <col min="12544" max="12544" width="2.140625" customWidth="1"/>
    <col min="12545" max="12546" width="13.7109375" customWidth="1"/>
    <col min="12547" max="12547" width="4.7109375" customWidth="1"/>
    <col min="12548" max="12548" width="5.28515625" customWidth="1"/>
    <col min="12549" max="12549" width="3.5703125" customWidth="1"/>
    <col min="12550" max="12550" width="4.5703125" customWidth="1"/>
    <col min="12551" max="12551" width="1.140625" customWidth="1"/>
    <col min="12552" max="12552" width="7.85546875" customWidth="1"/>
    <col min="12553" max="12553" width="0" hidden="1" customWidth="1"/>
    <col min="12554" max="12554" width="5.7109375" customWidth="1"/>
    <col min="12555" max="12555" width="3.42578125" customWidth="1"/>
    <col min="12791" max="12791" width="3.28515625" customWidth="1"/>
    <col min="12792" max="12792" width="8.5703125" customWidth="1"/>
    <col min="12793" max="12793" width="13.42578125" customWidth="1"/>
    <col min="12794" max="12794" width="10.140625" customWidth="1"/>
    <col min="12795" max="12795" width="4" customWidth="1"/>
    <col min="12796" max="12796" width="10.140625" customWidth="1"/>
    <col min="12797" max="12797" width="12.28515625" customWidth="1"/>
    <col min="12798" max="12798" width="22.140625" customWidth="1"/>
    <col min="12799" max="12799" width="11.42578125" customWidth="1"/>
    <col min="12800" max="12800" width="2.140625" customWidth="1"/>
    <col min="12801" max="12802" width="13.7109375" customWidth="1"/>
    <col min="12803" max="12803" width="4.7109375" customWidth="1"/>
    <col min="12804" max="12804" width="5.28515625" customWidth="1"/>
    <col min="12805" max="12805" width="3.5703125" customWidth="1"/>
    <col min="12806" max="12806" width="4.5703125" customWidth="1"/>
    <col min="12807" max="12807" width="1.140625" customWidth="1"/>
    <col min="12808" max="12808" width="7.85546875" customWidth="1"/>
    <col min="12809" max="12809" width="0" hidden="1" customWidth="1"/>
    <col min="12810" max="12810" width="5.7109375" customWidth="1"/>
    <col min="12811" max="12811" width="3.42578125" customWidth="1"/>
    <col min="13047" max="13047" width="3.28515625" customWidth="1"/>
    <col min="13048" max="13048" width="8.5703125" customWidth="1"/>
    <col min="13049" max="13049" width="13.42578125" customWidth="1"/>
    <col min="13050" max="13050" width="10.140625" customWidth="1"/>
    <col min="13051" max="13051" width="4" customWidth="1"/>
    <col min="13052" max="13052" width="10.140625" customWidth="1"/>
    <col min="13053" max="13053" width="12.28515625" customWidth="1"/>
    <col min="13054" max="13054" width="22.140625" customWidth="1"/>
    <col min="13055" max="13055" width="11.42578125" customWidth="1"/>
    <col min="13056" max="13056" width="2.140625" customWidth="1"/>
    <col min="13057" max="13058" width="13.7109375" customWidth="1"/>
    <col min="13059" max="13059" width="4.7109375" customWidth="1"/>
    <col min="13060" max="13060" width="5.28515625" customWidth="1"/>
    <col min="13061" max="13061" width="3.5703125" customWidth="1"/>
    <col min="13062" max="13062" width="4.5703125" customWidth="1"/>
    <col min="13063" max="13063" width="1.140625" customWidth="1"/>
    <col min="13064" max="13064" width="7.85546875" customWidth="1"/>
    <col min="13065" max="13065" width="0" hidden="1" customWidth="1"/>
    <col min="13066" max="13066" width="5.7109375" customWidth="1"/>
    <col min="13067" max="13067" width="3.42578125" customWidth="1"/>
    <col min="13303" max="13303" width="3.28515625" customWidth="1"/>
    <col min="13304" max="13304" width="8.5703125" customWidth="1"/>
    <col min="13305" max="13305" width="13.42578125" customWidth="1"/>
    <col min="13306" max="13306" width="10.140625" customWidth="1"/>
    <col min="13307" max="13307" width="4" customWidth="1"/>
    <col min="13308" max="13308" width="10.140625" customWidth="1"/>
    <col min="13309" max="13309" width="12.28515625" customWidth="1"/>
    <col min="13310" max="13310" width="22.140625" customWidth="1"/>
    <col min="13311" max="13311" width="11.42578125" customWidth="1"/>
    <col min="13312" max="13312" width="2.140625" customWidth="1"/>
    <col min="13313" max="13314" width="13.7109375" customWidth="1"/>
    <col min="13315" max="13315" width="4.7109375" customWidth="1"/>
    <col min="13316" max="13316" width="5.28515625" customWidth="1"/>
    <col min="13317" max="13317" width="3.5703125" customWidth="1"/>
    <col min="13318" max="13318" width="4.5703125" customWidth="1"/>
    <col min="13319" max="13319" width="1.140625" customWidth="1"/>
    <col min="13320" max="13320" width="7.85546875" customWidth="1"/>
    <col min="13321" max="13321" width="0" hidden="1" customWidth="1"/>
    <col min="13322" max="13322" width="5.7109375" customWidth="1"/>
    <col min="13323" max="13323" width="3.42578125" customWidth="1"/>
    <col min="13559" max="13559" width="3.28515625" customWidth="1"/>
    <col min="13560" max="13560" width="8.5703125" customWidth="1"/>
    <col min="13561" max="13561" width="13.42578125" customWidth="1"/>
    <col min="13562" max="13562" width="10.140625" customWidth="1"/>
    <col min="13563" max="13563" width="4" customWidth="1"/>
    <col min="13564" max="13564" width="10.140625" customWidth="1"/>
    <col min="13565" max="13565" width="12.28515625" customWidth="1"/>
    <col min="13566" max="13566" width="22.140625" customWidth="1"/>
    <col min="13567" max="13567" width="11.42578125" customWidth="1"/>
    <col min="13568" max="13568" width="2.140625" customWidth="1"/>
    <col min="13569" max="13570" width="13.7109375" customWidth="1"/>
    <col min="13571" max="13571" width="4.7109375" customWidth="1"/>
    <col min="13572" max="13572" width="5.28515625" customWidth="1"/>
    <col min="13573" max="13573" width="3.5703125" customWidth="1"/>
    <col min="13574" max="13574" width="4.5703125" customWidth="1"/>
    <col min="13575" max="13575" width="1.140625" customWidth="1"/>
    <col min="13576" max="13576" width="7.85546875" customWidth="1"/>
    <col min="13577" max="13577" width="0" hidden="1" customWidth="1"/>
    <col min="13578" max="13578" width="5.7109375" customWidth="1"/>
    <col min="13579" max="13579" width="3.42578125" customWidth="1"/>
    <col min="13815" max="13815" width="3.28515625" customWidth="1"/>
    <col min="13816" max="13816" width="8.5703125" customWidth="1"/>
    <col min="13817" max="13817" width="13.42578125" customWidth="1"/>
    <col min="13818" max="13818" width="10.140625" customWidth="1"/>
    <col min="13819" max="13819" width="4" customWidth="1"/>
    <col min="13820" max="13820" width="10.140625" customWidth="1"/>
    <col min="13821" max="13821" width="12.28515625" customWidth="1"/>
    <col min="13822" max="13822" width="22.140625" customWidth="1"/>
    <col min="13823" max="13823" width="11.42578125" customWidth="1"/>
    <col min="13824" max="13824" width="2.140625" customWidth="1"/>
    <col min="13825" max="13826" width="13.7109375" customWidth="1"/>
    <col min="13827" max="13827" width="4.7109375" customWidth="1"/>
    <col min="13828" max="13828" width="5.28515625" customWidth="1"/>
    <col min="13829" max="13829" width="3.5703125" customWidth="1"/>
    <col min="13830" max="13830" width="4.5703125" customWidth="1"/>
    <col min="13831" max="13831" width="1.140625" customWidth="1"/>
    <col min="13832" max="13832" width="7.85546875" customWidth="1"/>
    <col min="13833" max="13833" width="0" hidden="1" customWidth="1"/>
    <col min="13834" max="13834" width="5.7109375" customWidth="1"/>
    <col min="13835" max="13835" width="3.42578125" customWidth="1"/>
    <col min="14071" max="14071" width="3.28515625" customWidth="1"/>
    <col min="14072" max="14072" width="8.5703125" customWidth="1"/>
    <col min="14073" max="14073" width="13.42578125" customWidth="1"/>
    <col min="14074" max="14074" width="10.140625" customWidth="1"/>
    <col min="14075" max="14075" width="4" customWidth="1"/>
    <col min="14076" max="14076" width="10.140625" customWidth="1"/>
    <col min="14077" max="14077" width="12.28515625" customWidth="1"/>
    <col min="14078" max="14078" width="22.140625" customWidth="1"/>
    <col min="14079" max="14079" width="11.42578125" customWidth="1"/>
    <col min="14080" max="14080" width="2.140625" customWidth="1"/>
    <col min="14081" max="14082" width="13.7109375" customWidth="1"/>
    <col min="14083" max="14083" width="4.7109375" customWidth="1"/>
    <col min="14084" max="14084" width="5.28515625" customWidth="1"/>
    <col min="14085" max="14085" width="3.5703125" customWidth="1"/>
    <col min="14086" max="14086" width="4.5703125" customWidth="1"/>
    <col min="14087" max="14087" width="1.140625" customWidth="1"/>
    <col min="14088" max="14088" width="7.85546875" customWidth="1"/>
    <col min="14089" max="14089" width="0" hidden="1" customWidth="1"/>
    <col min="14090" max="14090" width="5.7109375" customWidth="1"/>
    <col min="14091" max="14091" width="3.42578125" customWidth="1"/>
    <col min="14327" max="14327" width="3.28515625" customWidth="1"/>
    <col min="14328" max="14328" width="8.5703125" customWidth="1"/>
    <col min="14329" max="14329" width="13.42578125" customWidth="1"/>
    <col min="14330" max="14330" width="10.140625" customWidth="1"/>
    <col min="14331" max="14331" width="4" customWidth="1"/>
    <col min="14332" max="14332" width="10.140625" customWidth="1"/>
    <col min="14333" max="14333" width="12.28515625" customWidth="1"/>
    <col min="14334" max="14334" width="22.140625" customWidth="1"/>
    <col min="14335" max="14335" width="11.42578125" customWidth="1"/>
    <col min="14336" max="14336" width="2.140625" customWidth="1"/>
    <col min="14337" max="14338" width="13.7109375" customWidth="1"/>
    <col min="14339" max="14339" width="4.7109375" customWidth="1"/>
    <col min="14340" max="14340" width="5.28515625" customWidth="1"/>
    <col min="14341" max="14341" width="3.5703125" customWidth="1"/>
    <col min="14342" max="14342" width="4.5703125" customWidth="1"/>
    <col min="14343" max="14343" width="1.140625" customWidth="1"/>
    <col min="14344" max="14344" width="7.85546875" customWidth="1"/>
    <col min="14345" max="14345" width="0" hidden="1" customWidth="1"/>
    <col min="14346" max="14346" width="5.7109375" customWidth="1"/>
    <col min="14347" max="14347" width="3.42578125" customWidth="1"/>
    <col min="14583" max="14583" width="3.28515625" customWidth="1"/>
    <col min="14584" max="14584" width="8.5703125" customWidth="1"/>
    <col min="14585" max="14585" width="13.42578125" customWidth="1"/>
    <col min="14586" max="14586" width="10.140625" customWidth="1"/>
    <col min="14587" max="14587" width="4" customWidth="1"/>
    <col min="14588" max="14588" width="10.140625" customWidth="1"/>
    <col min="14589" max="14589" width="12.28515625" customWidth="1"/>
    <col min="14590" max="14590" width="22.140625" customWidth="1"/>
    <col min="14591" max="14591" width="11.42578125" customWidth="1"/>
    <col min="14592" max="14592" width="2.140625" customWidth="1"/>
    <col min="14593" max="14594" width="13.7109375" customWidth="1"/>
    <col min="14595" max="14595" width="4.7109375" customWidth="1"/>
    <col min="14596" max="14596" width="5.28515625" customWidth="1"/>
    <col min="14597" max="14597" width="3.5703125" customWidth="1"/>
    <col min="14598" max="14598" width="4.5703125" customWidth="1"/>
    <col min="14599" max="14599" width="1.140625" customWidth="1"/>
    <col min="14600" max="14600" width="7.85546875" customWidth="1"/>
    <col min="14601" max="14601" width="0" hidden="1" customWidth="1"/>
    <col min="14602" max="14602" width="5.7109375" customWidth="1"/>
    <col min="14603" max="14603" width="3.42578125" customWidth="1"/>
    <col min="14839" max="14839" width="3.28515625" customWidth="1"/>
    <col min="14840" max="14840" width="8.5703125" customWidth="1"/>
    <col min="14841" max="14841" width="13.42578125" customWidth="1"/>
    <col min="14842" max="14842" width="10.140625" customWidth="1"/>
    <col min="14843" max="14843" width="4" customWidth="1"/>
    <col min="14844" max="14844" width="10.140625" customWidth="1"/>
    <col min="14845" max="14845" width="12.28515625" customWidth="1"/>
    <col min="14846" max="14846" width="22.140625" customWidth="1"/>
    <col min="14847" max="14847" width="11.42578125" customWidth="1"/>
    <col min="14848" max="14848" width="2.140625" customWidth="1"/>
    <col min="14849" max="14850" width="13.7109375" customWidth="1"/>
    <col min="14851" max="14851" width="4.7109375" customWidth="1"/>
    <col min="14852" max="14852" width="5.28515625" customWidth="1"/>
    <col min="14853" max="14853" width="3.5703125" customWidth="1"/>
    <col min="14854" max="14854" width="4.5703125" customWidth="1"/>
    <col min="14855" max="14855" width="1.140625" customWidth="1"/>
    <col min="14856" max="14856" width="7.85546875" customWidth="1"/>
    <col min="14857" max="14857" width="0" hidden="1" customWidth="1"/>
    <col min="14858" max="14858" width="5.7109375" customWidth="1"/>
    <col min="14859" max="14859" width="3.42578125" customWidth="1"/>
    <col min="15095" max="15095" width="3.28515625" customWidth="1"/>
    <col min="15096" max="15096" width="8.5703125" customWidth="1"/>
    <col min="15097" max="15097" width="13.42578125" customWidth="1"/>
    <col min="15098" max="15098" width="10.140625" customWidth="1"/>
    <col min="15099" max="15099" width="4" customWidth="1"/>
    <col min="15100" max="15100" width="10.140625" customWidth="1"/>
    <col min="15101" max="15101" width="12.28515625" customWidth="1"/>
    <col min="15102" max="15102" width="22.140625" customWidth="1"/>
    <col min="15103" max="15103" width="11.42578125" customWidth="1"/>
    <col min="15104" max="15104" width="2.140625" customWidth="1"/>
    <col min="15105" max="15106" width="13.7109375" customWidth="1"/>
    <col min="15107" max="15107" width="4.7109375" customWidth="1"/>
    <col min="15108" max="15108" width="5.28515625" customWidth="1"/>
    <col min="15109" max="15109" width="3.5703125" customWidth="1"/>
    <col min="15110" max="15110" width="4.5703125" customWidth="1"/>
    <col min="15111" max="15111" width="1.140625" customWidth="1"/>
    <col min="15112" max="15112" width="7.85546875" customWidth="1"/>
    <col min="15113" max="15113" width="0" hidden="1" customWidth="1"/>
    <col min="15114" max="15114" width="5.7109375" customWidth="1"/>
    <col min="15115" max="15115" width="3.42578125" customWidth="1"/>
    <col min="15351" max="15351" width="3.28515625" customWidth="1"/>
    <col min="15352" max="15352" width="8.5703125" customWidth="1"/>
    <col min="15353" max="15353" width="13.42578125" customWidth="1"/>
    <col min="15354" max="15354" width="10.140625" customWidth="1"/>
    <col min="15355" max="15355" width="4" customWidth="1"/>
    <col min="15356" max="15356" width="10.140625" customWidth="1"/>
    <col min="15357" max="15357" width="12.28515625" customWidth="1"/>
    <col min="15358" max="15358" width="22.140625" customWidth="1"/>
    <col min="15359" max="15359" width="11.42578125" customWidth="1"/>
    <col min="15360" max="15360" width="2.140625" customWidth="1"/>
    <col min="15361" max="15362" width="13.7109375" customWidth="1"/>
    <col min="15363" max="15363" width="4.7109375" customWidth="1"/>
    <col min="15364" max="15364" width="5.28515625" customWidth="1"/>
    <col min="15365" max="15365" width="3.5703125" customWidth="1"/>
    <col min="15366" max="15366" width="4.5703125" customWidth="1"/>
    <col min="15367" max="15367" width="1.140625" customWidth="1"/>
    <col min="15368" max="15368" width="7.85546875" customWidth="1"/>
    <col min="15369" max="15369" width="0" hidden="1" customWidth="1"/>
    <col min="15370" max="15370" width="5.7109375" customWidth="1"/>
    <col min="15371" max="15371" width="3.42578125" customWidth="1"/>
    <col min="15607" max="15607" width="3.28515625" customWidth="1"/>
    <col min="15608" max="15608" width="8.5703125" customWidth="1"/>
    <col min="15609" max="15609" width="13.42578125" customWidth="1"/>
    <col min="15610" max="15610" width="10.140625" customWidth="1"/>
    <col min="15611" max="15611" width="4" customWidth="1"/>
    <col min="15612" max="15612" width="10.140625" customWidth="1"/>
    <col min="15613" max="15613" width="12.28515625" customWidth="1"/>
    <col min="15614" max="15614" width="22.140625" customWidth="1"/>
    <col min="15615" max="15615" width="11.42578125" customWidth="1"/>
    <col min="15616" max="15616" width="2.140625" customWidth="1"/>
    <col min="15617" max="15618" width="13.7109375" customWidth="1"/>
    <col min="15619" max="15619" width="4.7109375" customWidth="1"/>
    <col min="15620" max="15620" width="5.28515625" customWidth="1"/>
    <col min="15621" max="15621" width="3.5703125" customWidth="1"/>
    <col min="15622" max="15622" width="4.5703125" customWidth="1"/>
    <col min="15623" max="15623" width="1.140625" customWidth="1"/>
    <col min="15624" max="15624" width="7.85546875" customWidth="1"/>
    <col min="15625" max="15625" width="0" hidden="1" customWidth="1"/>
    <col min="15626" max="15626" width="5.7109375" customWidth="1"/>
    <col min="15627" max="15627" width="3.42578125" customWidth="1"/>
    <col min="15863" max="15863" width="3.28515625" customWidth="1"/>
    <col min="15864" max="15864" width="8.5703125" customWidth="1"/>
    <col min="15865" max="15865" width="13.42578125" customWidth="1"/>
    <col min="15866" max="15866" width="10.140625" customWidth="1"/>
    <col min="15867" max="15867" width="4" customWidth="1"/>
    <col min="15868" max="15868" width="10.140625" customWidth="1"/>
    <col min="15869" max="15869" width="12.28515625" customWidth="1"/>
    <col min="15870" max="15870" width="22.140625" customWidth="1"/>
    <col min="15871" max="15871" width="11.42578125" customWidth="1"/>
    <col min="15872" max="15872" width="2.140625" customWidth="1"/>
    <col min="15873" max="15874" width="13.7109375" customWidth="1"/>
    <col min="15875" max="15875" width="4.7109375" customWidth="1"/>
    <col min="15876" max="15876" width="5.28515625" customWidth="1"/>
    <col min="15877" max="15877" width="3.5703125" customWidth="1"/>
    <col min="15878" max="15878" width="4.5703125" customWidth="1"/>
    <col min="15879" max="15879" width="1.140625" customWidth="1"/>
    <col min="15880" max="15880" width="7.85546875" customWidth="1"/>
    <col min="15881" max="15881" width="0" hidden="1" customWidth="1"/>
    <col min="15882" max="15882" width="5.7109375" customWidth="1"/>
    <col min="15883" max="15883" width="3.42578125" customWidth="1"/>
    <col min="16119" max="16119" width="3.28515625" customWidth="1"/>
    <col min="16120" max="16120" width="8.5703125" customWidth="1"/>
    <col min="16121" max="16121" width="13.42578125" customWidth="1"/>
    <col min="16122" max="16122" width="10.140625" customWidth="1"/>
    <col min="16123" max="16123" width="4" customWidth="1"/>
    <col min="16124" max="16124" width="10.140625" customWidth="1"/>
    <col min="16125" max="16125" width="12.28515625" customWidth="1"/>
    <col min="16126" max="16126" width="22.140625" customWidth="1"/>
    <col min="16127" max="16127" width="11.42578125" customWidth="1"/>
    <col min="16128" max="16128" width="2.140625" customWidth="1"/>
    <col min="16129" max="16130" width="13.7109375" customWidth="1"/>
    <col min="16131" max="16131" width="4.7109375" customWidth="1"/>
    <col min="16132" max="16132" width="5.28515625" customWidth="1"/>
    <col min="16133" max="16133" width="3.5703125" customWidth="1"/>
    <col min="16134" max="16134" width="4.5703125" customWidth="1"/>
    <col min="16135" max="16135" width="1.140625" customWidth="1"/>
    <col min="16136" max="16136" width="7.85546875" customWidth="1"/>
    <col min="16137" max="16137" width="0" hidden="1" customWidth="1"/>
    <col min="16138" max="16138" width="5.7109375" customWidth="1"/>
    <col min="16139" max="16139" width="3.42578125" customWidth="1"/>
  </cols>
  <sheetData>
    <row r="1" spans="1:12" ht="15" customHeight="1" x14ac:dyDescent="0.25">
      <c r="A1" s="41" t="s">
        <v>60</v>
      </c>
      <c r="D1" s="42"/>
      <c r="E1" s="46"/>
      <c r="G1" s="42" t="s">
        <v>36</v>
      </c>
      <c r="H1" t="s">
        <v>91</v>
      </c>
    </row>
    <row r="2" spans="1:12" x14ac:dyDescent="0.25">
      <c r="A2" t="s">
        <v>37</v>
      </c>
    </row>
    <row r="3" spans="1:12" x14ac:dyDescent="0.25">
      <c r="A3" t="s">
        <v>61</v>
      </c>
    </row>
    <row r="4" spans="1:12" ht="15.75" customHeight="1" x14ac:dyDescent="0.25">
      <c r="A4" s="43"/>
      <c r="B4" s="43"/>
      <c r="C4" s="43"/>
      <c r="D4" s="43"/>
    </row>
    <row r="5" spans="1:12" ht="44.25" customHeight="1" x14ac:dyDescent="0.25">
      <c r="A5" s="5"/>
      <c r="B5" s="5"/>
      <c r="C5" s="100" t="s">
        <v>92</v>
      </c>
      <c r="D5" s="119"/>
      <c r="E5" s="119"/>
      <c r="F5" s="119"/>
      <c r="G5" s="119"/>
      <c r="H5" s="43"/>
      <c r="I5" s="43"/>
      <c r="J5" s="43"/>
      <c r="K5" s="43"/>
      <c r="L5" s="43"/>
    </row>
    <row r="6" spans="1:12" ht="15.75" customHeight="1" x14ac:dyDescent="0.25">
      <c r="A6" s="43"/>
      <c r="B6" s="43"/>
      <c r="C6" s="43"/>
      <c r="D6" s="38"/>
    </row>
    <row r="7" spans="1:12" ht="15" customHeight="1" x14ac:dyDescent="0.25">
      <c r="A7" s="5"/>
      <c r="B7" s="5"/>
      <c r="C7" s="5"/>
      <c r="D7" s="45" t="s">
        <v>19</v>
      </c>
    </row>
    <row r="8" spans="1:12" ht="15.75" customHeight="1" x14ac:dyDescent="0.25">
      <c r="A8" s="43"/>
      <c r="B8" s="37"/>
      <c r="C8" s="37"/>
      <c r="D8" s="37"/>
    </row>
    <row r="9" spans="1:12" ht="24" customHeight="1" x14ac:dyDescent="0.25">
      <c r="A9" s="1"/>
      <c r="B9" s="2"/>
      <c r="C9" s="2"/>
      <c r="D9" s="44" t="s">
        <v>38</v>
      </c>
    </row>
    <row r="10" spans="1:12" ht="15.75" thickBot="1" x14ac:dyDescent="0.3">
      <c r="B10" s="39"/>
      <c r="D10" s="40"/>
      <c r="E10" s="40"/>
      <c r="F10" s="40"/>
      <c r="G10" s="40"/>
      <c r="H10" s="40"/>
    </row>
    <row r="11" spans="1:12" ht="34.5" thickBot="1" x14ac:dyDescent="0.3">
      <c r="B11" s="58" t="s">
        <v>39</v>
      </c>
      <c r="C11" s="57" t="s">
        <v>29</v>
      </c>
      <c r="D11" s="57" t="s">
        <v>101</v>
      </c>
      <c r="E11" s="57" t="s">
        <v>100</v>
      </c>
      <c r="F11" s="57" t="s">
        <v>97</v>
      </c>
      <c r="G11" s="57" t="s">
        <v>98</v>
      </c>
      <c r="H11" s="89" t="s">
        <v>99</v>
      </c>
    </row>
    <row r="12" spans="1:12" ht="15.75" thickTop="1" x14ac:dyDescent="0.25">
      <c r="B12" s="61"/>
      <c r="C12" s="79" t="s">
        <v>40</v>
      </c>
      <c r="D12" s="80">
        <f>D13+D20</f>
        <v>1842300</v>
      </c>
      <c r="E12" s="80">
        <f>E13</f>
        <v>1588363.7599999998</v>
      </c>
      <c r="F12" s="80">
        <f>F13+F20</f>
        <v>1852000</v>
      </c>
      <c r="G12" s="80">
        <f>G13+G20</f>
        <v>1895000</v>
      </c>
      <c r="H12" s="60">
        <f>H13</f>
        <v>1928000</v>
      </c>
    </row>
    <row r="13" spans="1:12" x14ac:dyDescent="0.25">
      <c r="B13" s="81" t="s">
        <v>41</v>
      </c>
      <c r="C13" s="82" t="s">
        <v>12</v>
      </c>
      <c r="D13" s="83">
        <f>D14+D15+D16+D17+D18+D19</f>
        <v>1788200</v>
      </c>
      <c r="E13" s="83">
        <f>E14+E15+E16+E17+E18+E19</f>
        <v>1588363.7599999998</v>
      </c>
      <c r="F13" s="83">
        <f>F14+F15+F16+F17+F18+F19</f>
        <v>1252000</v>
      </c>
      <c r="G13" s="83">
        <f>G14+G15+G16+G17+G18+G19</f>
        <v>1895000</v>
      </c>
      <c r="H13" s="84">
        <f>H14+H15+H16+H17+H18+H19</f>
        <v>1928000</v>
      </c>
    </row>
    <row r="14" spans="1:12" x14ac:dyDescent="0.25">
      <c r="B14" s="49" t="s">
        <v>42</v>
      </c>
      <c r="C14" s="74" t="s">
        <v>25</v>
      </c>
      <c r="D14" s="75">
        <v>0</v>
      </c>
      <c r="E14" s="75">
        <v>0</v>
      </c>
      <c r="F14" s="75">
        <v>0</v>
      </c>
      <c r="G14" s="77">
        <v>0</v>
      </c>
      <c r="H14" s="50">
        <v>0</v>
      </c>
    </row>
    <row r="15" spans="1:12" x14ac:dyDescent="0.25">
      <c r="B15" s="49" t="s">
        <v>43</v>
      </c>
      <c r="C15" s="74" t="s">
        <v>44</v>
      </c>
      <c r="D15" s="75">
        <v>0</v>
      </c>
      <c r="E15" s="75">
        <v>6.51</v>
      </c>
      <c r="F15" s="75">
        <v>0</v>
      </c>
      <c r="G15" s="77">
        <v>0</v>
      </c>
      <c r="H15" s="50">
        <v>0</v>
      </c>
    </row>
    <row r="16" spans="1:12" ht="22.5" x14ac:dyDescent="0.25">
      <c r="B16" s="49" t="s">
        <v>45</v>
      </c>
      <c r="C16" s="74" t="s">
        <v>46</v>
      </c>
      <c r="D16" s="75">
        <v>500</v>
      </c>
      <c r="E16" s="75">
        <v>962.75</v>
      </c>
      <c r="F16" s="75">
        <v>0</v>
      </c>
      <c r="G16" s="77">
        <v>0</v>
      </c>
      <c r="H16" s="50">
        <v>0</v>
      </c>
    </row>
    <row r="17" spans="2:8" ht="22.5" x14ac:dyDescent="0.25">
      <c r="B17" s="49" t="s">
        <v>47</v>
      </c>
      <c r="C17" s="74" t="s">
        <v>48</v>
      </c>
      <c r="D17" s="75">
        <v>14400</v>
      </c>
      <c r="E17" s="75">
        <v>32865.129999999997</v>
      </c>
      <c r="F17" s="75">
        <v>14500</v>
      </c>
      <c r="G17" s="77">
        <v>29100</v>
      </c>
      <c r="H17" s="50">
        <v>23500</v>
      </c>
    </row>
    <row r="18" spans="2:8" x14ac:dyDescent="0.25">
      <c r="B18" s="49" t="s">
        <v>49</v>
      </c>
      <c r="C18" s="74" t="s">
        <v>26</v>
      </c>
      <c r="D18" s="75">
        <v>1773200</v>
      </c>
      <c r="E18" s="75">
        <v>1554526.47</v>
      </c>
      <c r="F18" s="75">
        <v>1237400</v>
      </c>
      <c r="G18" s="77">
        <v>1865800</v>
      </c>
      <c r="H18" s="50">
        <v>1904400</v>
      </c>
    </row>
    <row r="19" spans="2:8" x14ac:dyDescent="0.25">
      <c r="B19" s="49" t="s">
        <v>50</v>
      </c>
      <c r="C19" s="74" t="s">
        <v>51</v>
      </c>
      <c r="D19" s="75">
        <v>100</v>
      </c>
      <c r="E19" s="75">
        <v>2.9</v>
      </c>
      <c r="F19" s="75">
        <v>100</v>
      </c>
      <c r="G19" s="77">
        <v>100</v>
      </c>
      <c r="H19" s="50">
        <v>100</v>
      </c>
    </row>
    <row r="20" spans="2:8" x14ac:dyDescent="0.25">
      <c r="B20" s="85">
        <v>9</v>
      </c>
      <c r="C20" s="82" t="s">
        <v>62</v>
      </c>
      <c r="D20" s="83">
        <f>D21</f>
        <v>54100</v>
      </c>
      <c r="E20" s="83">
        <v>0</v>
      </c>
      <c r="F20" s="83">
        <f>F21</f>
        <v>600000</v>
      </c>
      <c r="G20" s="86">
        <v>0</v>
      </c>
      <c r="H20" s="87">
        <v>0</v>
      </c>
    </row>
    <row r="21" spans="2:8" x14ac:dyDescent="0.25">
      <c r="B21" s="59">
        <v>92</v>
      </c>
      <c r="C21" s="74" t="s">
        <v>63</v>
      </c>
      <c r="D21" s="75">
        <v>54100</v>
      </c>
      <c r="E21" s="75">
        <v>0</v>
      </c>
      <c r="F21" s="75">
        <v>600000</v>
      </c>
      <c r="G21" s="77">
        <v>0</v>
      </c>
      <c r="H21" s="50">
        <v>0</v>
      </c>
    </row>
    <row r="22" spans="2:8" x14ac:dyDescent="0.25">
      <c r="B22" s="61"/>
      <c r="C22" s="79" t="s">
        <v>52</v>
      </c>
      <c r="D22" s="80">
        <f>D23+D27</f>
        <v>1842300</v>
      </c>
      <c r="E22" s="80">
        <f>E23+E27</f>
        <v>1459325.5199999998</v>
      </c>
      <c r="F22" s="80">
        <f>F23+F27</f>
        <v>1852000</v>
      </c>
      <c r="G22" s="80">
        <f t="shared" ref="G22:H22" si="0">G23+G27</f>
        <v>1895000</v>
      </c>
      <c r="H22" s="88">
        <f t="shared" si="0"/>
        <v>1928000</v>
      </c>
    </row>
    <row r="23" spans="2:8" x14ac:dyDescent="0.25">
      <c r="B23" s="81" t="s">
        <v>53</v>
      </c>
      <c r="C23" s="82" t="s">
        <v>13</v>
      </c>
      <c r="D23" s="83">
        <f>D24+D25+D26</f>
        <v>1812450</v>
      </c>
      <c r="E23" s="83">
        <f>E24+E25+E26</f>
        <v>1426868.3399999999</v>
      </c>
      <c r="F23" s="83">
        <f>F24+F25+F26</f>
        <v>1825400</v>
      </c>
      <c r="G23" s="83">
        <f t="shared" ref="G23:H23" si="1">G24+G25+G26</f>
        <v>1870400</v>
      </c>
      <c r="H23" s="84">
        <f t="shared" si="1"/>
        <v>1898400</v>
      </c>
    </row>
    <row r="24" spans="2:8" x14ac:dyDescent="0.25">
      <c r="B24" s="49" t="s">
        <v>54</v>
      </c>
      <c r="C24" s="74" t="s">
        <v>14</v>
      </c>
      <c r="D24" s="75">
        <v>1450000</v>
      </c>
      <c r="E24" s="75">
        <v>1131995.8</v>
      </c>
      <c r="F24" s="75">
        <v>1456000</v>
      </c>
      <c r="G24" s="77">
        <v>1503800</v>
      </c>
      <c r="H24" s="50">
        <v>1531500</v>
      </c>
    </row>
    <row r="25" spans="2:8" x14ac:dyDescent="0.25">
      <c r="B25" s="49" t="s">
        <v>55</v>
      </c>
      <c r="C25" s="74" t="s">
        <v>20</v>
      </c>
      <c r="D25" s="75">
        <v>360400</v>
      </c>
      <c r="E25" s="75">
        <v>293597.89</v>
      </c>
      <c r="F25" s="75">
        <v>367400</v>
      </c>
      <c r="G25" s="77">
        <v>364600</v>
      </c>
      <c r="H25" s="50">
        <v>364800</v>
      </c>
    </row>
    <row r="26" spans="2:8" x14ac:dyDescent="0.25">
      <c r="B26" s="49" t="s">
        <v>56</v>
      </c>
      <c r="C26" s="74" t="s">
        <v>30</v>
      </c>
      <c r="D26" s="75">
        <v>2050</v>
      </c>
      <c r="E26" s="75">
        <v>1274.6500000000001</v>
      </c>
      <c r="F26" s="75">
        <v>2000</v>
      </c>
      <c r="G26" s="77">
        <v>2000</v>
      </c>
      <c r="H26" s="50">
        <v>2100</v>
      </c>
    </row>
    <row r="27" spans="2:8" x14ac:dyDescent="0.25">
      <c r="B27" s="81" t="s">
        <v>57</v>
      </c>
      <c r="C27" s="82" t="s">
        <v>15</v>
      </c>
      <c r="D27" s="83">
        <f>D28+D29</f>
        <v>29850</v>
      </c>
      <c r="E27" s="83">
        <f>E28+E29</f>
        <v>32457.18</v>
      </c>
      <c r="F27" s="83">
        <f>F28+F29</f>
        <v>26600</v>
      </c>
      <c r="G27" s="83">
        <f t="shared" ref="G27:H27" si="2">G28+G29</f>
        <v>24600</v>
      </c>
      <c r="H27" s="84">
        <f t="shared" si="2"/>
        <v>29600</v>
      </c>
    </row>
    <row r="28" spans="2:8" x14ac:dyDescent="0.25">
      <c r="B28" s="49" t="s">
        <v>58</v>
      </c>
      <c r="C28" s="74" t="s">
        <v>16</v>
      </c>
      <c r="D28" s="75">
        <v>4400</v>
      </c>
      <c r="E28" s="75">
        <v>0</v>
      </c>
      <c r="F28" s="75">
        <v>2000</v>
      </c>
      <c r="G28" s="77">
        <v>2500</v>
      </c>
      <c r="H28" s="50">
        <v>2500</v>
      </c>
    </row>
    <row r="29" spans="2:8" ht="15.75" thickBot="1" x14ac:dyDescent="0.3">
      <c r="B29" s="51" t="s">
        <v>59</v>
      </c>
      <c r="C29" s="52" t="s">
        <v>27</v>
      </c>
      <c r="D29" s="53">
        <v>25450</v>
      </c>
      <c r="E29" s="53">
        <v>32457.18</v>
      </c>
      <c r="F29" s="53">
        <v>24600</v>
      </c>
      <c r="G29" s="54">
        <v>22100</v>
      </c>
      <c r="H29" s="55">
        <v>27100</v>
      </c>
    </row>
    <row r="30" spans="2:8" ht="9.9499999999999993" customHeight="1" x14ac:dyDescent="0.25"/>
  </sheetData>
  <mergeCells count="1">
    <mergeCell ref="C5:G5"/>
  </mergeCells>
  <pageMargins left="0.7" right="0.7" top="0.75" bottom="0.75" header="0.3" footer="0.3"/>
  <pageSetup paperSize="9" scale="9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71020-1CEE-4145-8C05-F9DC6A824432}">
  <sheetPr>
    <pageSetUpPr fitToPage="1"/>
  </sheetPr>
  <dimension ref="A1:L33"/>
  <sheetViews>
    <sheetView topLeftCell="A5" workbookViewId="0">
      <selection activeCell="O24" sqref="O24"/>
    </sheetView>
  </sheetViews>
  <sheetFormatPr defaultRowHeight="15" x14ac:dyDescent="0.25"/>
  <cols>
    <col min="1" max="1" width="3.28515625" customWidth="1"/>
    <col min="2" max="2" width="8.85546875" customWidth="1"/>
    <col min="3" max="3" width="54.140625" customWidth="1"/>
    <col min="4" max="4" width="12.7109375" customWidth="1"/>
    <col min="5" max="6" width="13.7109375" customWidth="1"/>
    <col min="7" max="7" width="15.140625" customWidth="1"/>
    <col min="8" max="8" width="13.140625" customWidth="1"/>
    <col min="9" max="9" width="0" hidden="1" customWidth="1"/>
    <col min="10" max="10" width="5.7109375" customWidth="1"/>
    <col min="11" max="11" width="3.42578125" customWidth="1"/>
    <col min="247" max="247" width="3.28515625" customWidth="1"/>
    <col min="248" max="248" width="8.5703125" customWidth="1"/>
    <col min="249" max="249" width="13.42578125" customWidth="1"/>
    <col min="250" max="250" width="10.140625" customWidth="1"/>
    <col min="251" max="251" width="4" customWidth="1"/>
    <col min="252" max="252" width="10.140625" customWidth="1"/>
    <col min="253" max="253" width="12.28515625" customWidth="1"/>
    <col min="254" max="254" width="22.140625" customWidth="1"/>
    <col min="255" max="255" width="11.42578125" customWidth="1"/>
    <col min="256" max="256" width="2.140625" customWidth="1"/>
    <col min="257" max="258" width="13.7109375" customWidth="1"/>
    <col min="259" max="259" width="4.7109375" customWidth="1"/>
    <col min="260" max="260" width="5.28515625" customWidth="1"/>
    <col min="261" max="261" width="3.5703125" customWidth="1"/>
    <col min="262" max="262" width="4.5703125" customWidth="1"/>
    <col min="263" max="263" width="1.140625" customWidth="1"/>
    <col min="264" max="264" width="7.85546875" customWidth="1"/>
    <col min="265" max="265" width="0" hidden="1" customWidth="1"/>
    <col min="266" max="266" width="5.7109375" customWidth="1"/>
    <col min="267" max="267" width="3.42578125" customWidth="1"/>
    <col min="503" max="503" width="3.28515625" customWidth="1"/>
    <col min="504" max="504" width="8.5703125" customWidth="1"/>
    <col min="505" max="505" width="13.42578125" customWidth="1"/>
    <col min="506" max="506" width="10.140625" customWidth="1"/>
    <col min="507" max="507" width="4" customWidth="1"/>
    <col min="508" max="508" width="10.140625" customWidth="1"/>
    <col min="509" max="509" width="12.28515625" customWidth="1"/>
    <col min="510" max="510" width="22.140625" customWidth="1"/>
    <col min="511" max="511" width="11.42578125" customWidth="1"/>
    <col min="512" max="512" width="2.140625" customWidth="1"/>
    <col min="513" max="514" width="13.7109375" customWidth="1"/>
    <col min="515" max="515" width="4.7109375" customWidth="1"/>
    <col min="516" max="516" width="5.28515625" customWidth="1"/>
    <col min="517" max="517" width="3.5703125" customWidth="1"/>
    <col min="518" max="518" width="4.5703125" customWidth="1"/>
    <col min="519" max="519" width="1.140625" customWidth="1"/>
    <col min="520" max="520" width="7.85546875" customWidth="1"/>
    <col min="521" max="521" width="0" hidden="1" customWidth="1"/>
    <col min="522" max="522" width="5.7109375" customWidth="1"/>
    <col min="523" max="523" width="3.42578125" customWidth="1"/>
    <col min="759" max="759" width="3.28515625" customWidth="1"/>
    <col min="760" max="760" width="8.5703125" customWidth="1"/>
    <col min="761" max="761" width="13.42578125" customWidth="1"/>
    <col min="762" max="762" width="10.140625" customWidth="1"/>
    <col min="763" max="763" width="4" customWidth="1"/>
    <col min="764" max="764" width="10.140625" customWidth="1"/>
    <col min="765" max="765" width="12.28515625" customWidth="1"/>
    <col min="766" max="766" width="22.140625" customWidth="1"/>
    <col min="767" max="767" width="11.42578125" customWidth="1"/>
    <col min="768" max="768" width="2.140625" customWidth="1"/>
    <col min="769" max="770" width="13.7109375" customWidth="1"/>
    <col min="771" max="771" width="4.7109375" customWidth="1"/>
    <col min="772" max="772" width="5.28515625" customWidth="1"/>
    <col min="773" max="773" width="3.5703125" customWidth="1"/>
    <col min="774" max="774" width="4.5703125" customWidth="1"/>
    <col min="775" max="775" width="1.140625" customWidth="1"/>
    <col min="776" max="776" width="7.85546875" customWidth="1"/>
    <col min="777" max="777" width="0" hidden="1" customWidth="1"/>
    <col min="778" max="778" width="5.7109375" customWidth="1"/>
    <col min="779" max="779" width="3.42578125" customWidth="1"/>
    <col min="1015" max="1015" width="3.28515625" customWidth="1"/>
    <col min="1016" max="1016" width="8.5703125" customWidth="1"/>
    <col min="1017" max="1017" width="13.42578125" customWidth="1"/>
    <col min="1018" max="1018" width="10.140625" customWidth="1"/>
    <col min="1019" max="1019" width="4" customWidth="1"/>
    <col min="1020" max="1020" width="10.140625" customWidth="1"/>
    <col min="1021" max="1021" width="12.28515625" customWidth="1"/>
    <col min="1022" max="1022" width="22.140625" customWidth="1"/>
    <col min="1023" max="1023" width="11.42578125" customWidth="1"/>
    <col min="1024" max="1024" width="2.140625" customWidth="1"/>
    <col min="1025" max="1026" width="13.7109375" customWidth="1"/>
    <col min="1027" max="1027" width="4.7109375" customWidth="1"/>
    <col min="1028" max="1028" width="5.28515625" customWidth="1"/>
    <col min="1029" max="1029" width="3.5703125" customWidth="1"/>
    <col min="1030" max="1030" width="4.5703125" customWidth="1"/>
    <col min="1031" max="1031" width="1.140625" customWidth="1"/>
    <col min="1032" max="1032" width="7.85546875" customWidth="1"/>
    <col min="1033" max="1033" width="0" hidden="1" customWidth="1"/>
    <col min="1034" max="1034" width="5.7109375" customWidth="1"/>
    <col min="1035" max="1035" width="3.42578125" customWidth="1"/>
    <col min="1271" max="1271" width="3.28515625" customWidth="1"/>
    <col min="1272" max="1272" width="8.5703125" customWidth="1"/>
    <col min="1273" max="1273" width="13.42578125" customWidth="1"/>
    <col min="1274" max="1274" width="10.140625" customWidth="1"/>
    <col min="1275" max="1275" width="4" customWidth="1"/>
    <col min="1276" max="1276" width="10.140625" customWidth="1"/>
    <col min="1277" max="1277" width="12.28515625" customWidth="1"/>
    <col min="1278" max="1278" width="22.140625" customWidth="1"/>
    <col min="1279" max="1279" width="11.42578125" customWidth="1"/>
    <col min="1280" max="1280" width="2.140625" customWidth="1"/>
    <col min="1281" max="1282" width="13.7109375" customWidth="1"/>
    <col min="1283" max="1283" width="4.7109375" customWidth="1"/>
    <col min="1284" max="1284" width="5.28515625" customWidth="1"/>
    <col min="1285" max="1285" width="3.5703125" customWidth="1"/>
    <col min="1286" max="1286" width="4.5703125" customWidth="1"/>
    <col min="1287" max="1287" width="1.140625" customWidth="1"/>
    <col min="1288" max="1288" width="7.85546875" customWidth="1"/>
    <col min="1289" max="1289" width="0" hidden="1" customWidth="1"/>
    <col min="1290" max="1290" width="5.7109375" customWidth="1"/>
    <col min="1291" max="1291" width="3.42578125" customWidth="1"/>
    <col min="1527" max="1527" width="3.28515625" customWidth="1"/>
    <col min="1528" max="1528" width="8.5703125" customWidth="1"/>
    <col min="1529" max="1529" width="13.42578125" customWidth="1"/>
    <col min="1530" max="1530" width="10.140625" customWidth="1"/>
    <col min="1531" max="1531" width="4" customWidth="1"/>
    <col min="1532" max="1532" width="10.140625" customWidth="1"/>
    <col min="1533" max="1533" width="12.28515625" customWidth="1"/>
    <col min="1534" max="1534" width="22.140625" customWidth="1"/>
    <col min="1535" max="1535" width="11.42578125" customWidth="1"/>
    <col min="1536" max="1536" width="2.140625" customWidth="1"/>
    <col min="1537" max="1538" width="13.7109375" customWidth="1"/>
    <col min="1539" max="1539" width="4.7109375" customWidth="1"/>
    <col min="1540" max="1540" width="5.28515625" customWidth="1"/>
    <col min="1541" max="1541" width="3.5703125" customWidth="1"/>
    <col min="1542" max="1542" width="4.5703125" customWidth="1"/>
    <col min="1543" max="1543" width="1.140625" customWidth="1"/>
    <col min="1544" max="1544" width="7.85546875" customWidth="1"/>
    <col min="1545" max="1545" width="0" hidden="1" customWidth="1"/>
    <col min="1546" max="1546" width="5.7109375" customWidth="1"/>
    <col min="1547" max="1547" width="3.42578125" customWidth="1"/>
    <col min="1783" max="1783" width="3.28515625" customWidth="1"/>
    <col min="1784" max="1784" width="8.5703125" customWidth="1"/>
    <col min="1785" max="1785" width="13.42578125" customWidth="1"/>
    <col min="1786" max="1786" width="10.140625" customWidth="1"/>
    <col min="1787" max="1787" width="4" customWidth="1"/>
    <col min="1788" max="1788" width="10.140625" customWidth="1"/>
    <col min="1789" max="1789" width="12.28515625" customWidth="1"/>
    <col min="1790" max="1790" width="22.140625" customWidth="1"/>
    <col min="1791" max="1791" width="11.42578125" customWidth="1"/>
    <col min="1792" max="1792" width="2.140625" customWidth="1"/>
    <col min="1793" max="1794" width="13.7109375" customWidth="1"/>
    <col min="1795" max="1795" width="4.7109375" customWidth="1"/>
    <col min="1796" max="1796" width="5.28515625" customWidth="1"/>
    <col min="1797" max="1797" width="3.5703125" customWidth="1"/>
    <col min="1798" max="1798" width="4.5703125" customWidth="1"/>
    <col min="1799" max="1799" width="1.140625" customWidth="1"/>
    <col min="1800" max="1800" width="7.85546875" customWidth="1"/>
    <col min="1801" max="1801" width="0" hidden="1" customWidth="1"/>
    <col min="1802" max="1802" width="5.7109375" customWidth="1"/>
    <col min="1803" max="1803" width="3.42578125" customWidth="1"/>
    <col min="2039" max="2039" width="3.28515625" customWidth="1"/>
    <col min="2040" max="2040" width="8.5703125" customWidth="1"/>
    <col min="2041" max="2041" width="13.42578125" customWidth="1"/>
    <col min="2042" max="2042" width="10.140625" customWidth="1"/>
    <col min="2043" max="2043" width="4" customWidth="1"/>
    <col min="2044" max="2044" width="10.140625" customWidth="1"/>
    <col min="2045" max="2045" width="12.28515625" customWidth="1"/>
    <col min="2046" max="2046" width="22.140625" customWidth="1"/>
    <col min="2047" max="2047" width="11.42578125" customWidth="1"/>
    <col min="2048" max="2048" width="2.140625" customWidth="1"/>
    <col min="2049" max="2050" width="13.7109375" customWidth="1"/>
    <col min="2051" max="2051" width="4.7109375" customWidth="1"/>
    <col min="2052" max="2052" width="5.28515625" customWidth="1"/>
    <col min="2053" max="2053" width="3.5703125" customWidth="1"/>
    <col min="2054" max="2054" width="4.5703125" customWidth="1"/>
    <col min="2055" max="2055" width="1.140625" customWidth="1"/>
    <col min="2056" max="2056" width="7.85546875" customWidth="1"/>
    <col min="2057" max="2057" width="0" hidden="1" customWidth="1"/>
    <col min="2058" max="2058" width="5.7109375" customWidth="1"/>
    <col min="2059" max="2059" width="3.42578125" customWidth="1"/>
    <col min="2295" max="2295" width="3.28515625" customWidth="1"/>
    <col min="2296" max="2296" width="8.5703125" customWidth="1"/>
    <col min="2297" max="2297" width="13.42578125" customWidth="1"/>
    <col min="2298" max="2298" width="10.140625" customWidth="1"/>
    <col min="2299" max="2299" width="4" customWidth="1"/>
    <col min="2300" max="2300" width="10.140625" customWidth="1"/>
    <col min="2301" max="2301" width="12.28515625" customWidth="1"/>
    <col min="2302" max="2302" width="22.140625" customWidth="1"/>
    <col min="2303" max="2303" width="11.42578125" customWidth="1"/>
    <col min="2304" max="2304" width="2.140625" customWidth="1"/>
    <col min="2305" max="2306" width="13.7109375" customWidth="1"/>
    <col min="2307" max="2307" width="4.7109375" customWidth="1"/>
    <col min="2308" max="2308" width="5.28515625" customWidth="1"/>
    <col min="2309" max="2309" width="3.5703125" customWidth="1"/>
    <col min="2310" max="2310" width="4.5703125" customWidth="1"/>
    <col min="2311" max="2311" width="1.140625" customWidth="1"/>
    <col min="2312" max="2312" width="7.85546875" customWidth="1"/>
    <col min="2313" max="2313" width="0" hidden="1" customWidth="1"/>
    <col min="2314" max="2314" width="5.7109375" customWidth="1"/>
    <col min="2315" max="2315" width="3.42578125" customWidth="1"/>
    <col min="2551" max="2551" width="3.28515625" customWidth="1"/>
    <col min="2552" max="2552" width="8.5703125" customWidth="1"/>
    <col min="2553" max="2553" width="13.42578125" customWidth="1"/>
    <col min="2554" max="2554" width="10.140625" customWidth="1"/>
    <col min="2555" max="2555" width="4" customWidth="1"/>
    <col min="2556" max="2556" width="10.140625" customWidth="1"/>
    <col min="2557" max="2557" width="12.28515625" customWidth="1"/>
    <col min="2558" max="2558" width="22.140625" customWidth="1"/>
    <col min="2559" max="2559" width="11.42578125" customWidth="1"/>
    <col min="2560" max="2560" width="2.140625" customWidth="1"/>
    <col min="2561" max="2562" width="13.7109375" customWidth="1"/>
    <col min="2563" max="2563" width="4.7109375" customWidth="1"/>
    <col min="2564" max="2564" width="5.28515625" customWidth="1"/>
    <col min="2565" max="2565" width="3.5703125" customWidth="1"/>
    <col min="2566" max="2566" width="4.5703125" customWidth="1"/>
    <col min="2567" max="2567" width="1.140625" customWidth="1"/>
    <col min="2568" max="2568" width="7.85546875" customWidth="1"/>
    <col min="2569" max="2569" width="0" hidden="1" customWidth="1"/>
    <col min="2570" max="2570" width="5.7109375" customWidth="1"/>
    <col min="2571" max="2571" width="3.42578125" customWidth="1"/>
    <col min="2807" max="2807" width="3.28515625" customWidth="1"/>
    <col min="2808" max="2808" width="8.5703125" customWidth="1"/>
    <col min="2809" max="2809" width="13.42578125" customWidth="1"/>
    <col min="2810" max="2810" width="10.140625" customWidth="1"/>
    <col min="2811" max="2811" width="4" customWidth="1"/>
    <col min="2812" max="2812" width="10.140625" customWidth="1"/>
    <col min="2813" max="2813" width="12.28515625" customWidth="1"/>
    <col min="2814" max="2814" width="22.140625" customWidth="1"/>
    <col min="2815" max="2815" width="11.42578125" customWidth="1"/>
    <col min="2816" max="2816" width="2.140625" customWidth="1"/>
    <col min="2817" max="2818" width="13.7109375" customWidth="1"/>
    <col min="2819" max="2819" width="4.7109375" customWidth="1"/>
    <col min="2820" max="2820" width="5.28515625" customWidth="1"/>
    <col min="2821" max="2821" width="3.5703125" customWidth="1"/>
    <col min="2822" max="2822" width="4.5703125" customWidth="1"/>
    <col min="2823" max="2823" width="1.140625" customWidth="1"/>
    <col min="2824" max="2824" width="7.85546875" customWidth="1"/>
    <col min="2825" max="2825" width="0" hidden="1" customWidth="1"/>
    <col min="2826" max="2826" width="5.7109375" customWidth="1"/>
    <col min="2827" max="2827" width="3.42578125" customWidth="1"/>
    <col min="3063" max="3063" width="3.28515625" customWidth="1"/>
    <col min="3064" max="3064" width="8.5703125" customWidth="1"/>
    <col min="3065" max="3065" width="13.42578125" customWidth="1"/>
    <col min="3066" max="3066" width="10.140625" customWidth="1"/>
    <col min="3067" max="3067" width="4" customWidth="1"/>
    <col min="3068" max="3068" width="10.140625" customWidth="1"/>
    <col min="3069" max="3069" width="12.28515625" customWidth="1"/>
    <col min="3070" max="3070" width="22.140625" customWidth="1"/>
    <col min="3071" max="3071" width="11.42578125" customWidth="1"/>
    <col min="3072" max="3072" width="2.140625" customWidth="1"/>
    <col min="3073" max="3074" width="13.7109375" customWidth="1"/>
    <col min="3075" max="3075" width="4.7109375" customWidth="1"/>
    <col min="3076" max="3076" width="5.28515625" customWidth="1"/>
    <col min="3077" max="3077" width="3.5703125" customWidth="1"/>
    <col min="3078" max="3078" width="4.5703125" customWidth="1"/>
    <col min="3079" max="3079" width="1.140625" customWidth="1"/>
    <col min="3080" max="3080" width="7.85546875" customWidth="1"/>
    <col min="3081" max="3081" width="0" hidden="1" customWidth="1"/>
    <col min="3082" max="3082" width="5.7109375" customWidth="1"/>
    <col min="3083" max="3083" width="3.42578125" customWidth="1"/>
    <col min="3319" max="3319" width="3.28515625" customWidth="1"/>
    <col min="3320" max="3320" width="8.5703125" customWidth="1"/>
    <col min="3321" max="3321" width="13.42578125" customWidth="1"/>
    <col min="3322" max="3322" width="10.140625" customWidth="1"/>
    <col min="3323" max="3323" width="4" customWidth="1"/>
    <col min="3324" max="3324" width="10.140625" customWidth="1"/>
    <col min="3325" max="3325" width="12.28515625" customWidth="1"/>
    <col min="3326" max="3326" width="22.140625" customWidth="1"/>
    <col min="3327" max="3327" width="11.42578125" customWidth="1"/>
    <col min="3328" max="3328" width="2.140625" customWidth="1"/>
    <col min="3329" max="3330" width="13.7109375" customWidth="1"/>
    <col min="3331" max="3331" width="4.7109375" customWidth="1"/>
    <col min="3332" max="3332" width="5.28515625" customWidth="1"/>
    <col min="3333" max="3333" width="3.5703125" customWidth="1"/>
    <col min="3334" max="3334" width="4.5703125" customWidth="1"/>
    <col min="3335" max="3335" width="1.140625" customWidth="1"/>
    <col min="3336" max="3336" width="7.85546875" customWidth="1"/>
    <col min="3337" max="3337" width="0" hidden="1" customWidth="1"/>
    <col min="3338" max="3338" width="5.7109375" customWidth="1"/>
    <col min="3339" max="3339" width="3.42578125" customWidth="1"/>
    <col min="3575" max="3575" width="3.28515625" customWidth="1"/>
    <col min="3576" max="3576" width="8.5703125" customWidth="1"/>
    <col min="3577" max="3577" width="13.42578125" customWidth="1"/>
    <col min="3578" max="3578" width="10.140625" customWidth="1"/>
    <col min="3579" max="3579" width="4" customWidth="1"/>
    <col min="3580" max="3580" width="10.140625" customWidth="1"/>
    <col min="3581" max="3581" width="12.28515625" customWidth="1"/>
    <col min="3582" max="3582" width="22.140625" customWidth="1"/>
    <col min="3583" max="3583" width="11.42578125" customWidth="1"/>
    <col min="3584" max="3584" width="2.140625" customWidth="1"/>
    <col min="3585" max="3586" width="13.7109375" customWidth="1"/>
    <col min="3587" max="3587" width="4.7109375" customWidth="1"/>
    <col min="3588" max="3588" width="5.28515625" customWidth="1"/>
    <col min="3589" max="3589" width="3.5703125" customWidth="1"/>
    <col min="3590" max="3590" width="4.5703125" customWidth="1"/>
    <col min="3591" max="3591" width="1.140625" customWidth="1"/>
    <col min="3592" max="3592" width="7.85546875" customWidth="1"/>
    <col min="3593" max="3593" width="0" hidden="1" customWidth="1"/>
    <col min="3594" max="3594" width="5.7109375" customWidth="1"/>
    <col min="3595" max="3595" width="3.42578125" customWidth="1"/>
    <col min="3831" max="3831" width="3.28515625" customWidth="1"/>
    <col min="3832" max="3832" width="8.5703125" customWidth="1"/>
    <col min="3833" max="3833" width="13.42578125" customWidth="1"/>
    <col min="3834" max="3834" width="10.140625" customWidth="1"/>
    <col min="3835" max="3835" width="4" customWidth="1"/>
    <col min="3836" max="3836" width="10.140625" customWidth="1"/>
    <col min="3837" max="3837" width="12.28515625" customWidth="1"/>
    <col min="3838" max="3838" width="22.140625" customWidth="1"/>
    <col min="3839" max="3839" width="11.42578125" customWidth="1"/>
    <col min="3840" max="3840" width="2.140625" customWidth="1"/>
    <col min="3841" max="3842" width="13.7109375" customWidth="1"/>
    <col min="3843" max="3843" width="4.7109375" customWidth="1"/>
    <col min="3844" max="3844" width="5.28515625" customWidth="1"/>
    <col min="3845" max="3845" width="3.5703125" customWidth="1"/>
    <col min="3846" max="3846" width="4.5703125" customWidth="1"/>
    <col min="3847" max="3847" width="1.140625" customWidth="1"/>
    <col min="3848" max="3848" width="7.85546875" customWidth="1"/>
    <col min="3849" max="3849" width="0" hidden="1" customWidth="1"/>
    <col min="3850" max="3850" width="5.7109375" customWidth="1"/>
    <col min="3851" max="3851" width="3.42578125" customWidth="1"/>
    <col min="4087" max="4087" width="3.28515625" customWidth="1"/>
    <col min="4088" max="4088" width="8.5703125" customWidth="1"/>
    <col min="4089" max="4089" width="13.42578125" customWidth="1"/>
    <col min="4090" max="4090" width="10.140625" customWidth="1"/>
    <col min="4091" max="4091" width="4" customWidth="1"/>
    <col min="4092" max="4092" width="10.140625" customWidth="1"/>
    <col min="4093" max="4093" width="12.28515625" customWidth="1"/>
    <col min="4094" max="4094" width="22.140625" customWidth="1"/>
    <col min="4095" max="4095" width="11.42578125" customWidth="1"/>
    <col min="4096" max="4096" width="2.140625" customWidth="1"/>
    <col min="4097" max="4098" width="13.7109375" customWidth="1"/>
    <col min="4099" max="4099" width="4.7109375" customWidth="1"/>
    <col min="4100" max="4100" width="5.28515625" customWidth="1"/>
    <col min="4101" max="4101" width="3.5703125" customWidth="1"/>
    <col min="4102" max="4102" width="4.5703125" customWidth="1"/>
    <col min="4103" max="4103" width="1.140625" customWidth="1"/>
    <col min="4104" max="4104" width="7.85546875" customWidth="1"/>
    <col min="4105" max="4105" width="0" hidden="1" customWidth="1"/>
    <col min="4106" max="4106" width="5.7109375" customWidth="1"/>
    <col min="4107" max="4107" width="3.42578125" customWidth="1"/>
    <col min="4343" max="4343" width="3.28515625" customWidth="1"/>
    <col min="4344" max="4344" width="8.5703125" customWidth="1"/>
    <col min="4345" max="4345" width="13.42578125" customWidth="1"/>
    <col min="4346" max="4346" width="10.140625" customWidth="1"/>
    <col min="4347" max="4347" width="4" customWidth="1"/>
    <col min="4348" max="4348" width="10.140625" customWidth="1"/>
    <col min="4349" max="4349" width="12.28515625" customWidth="1"/>
    <col min="4350" max="4350" width="22.140625" customWidth="1"/>
    <col min="4351" max="4351" width="11.42578125" customWidth="1"/>
    <col min="4352" max="4352" width="2.140625" customWidth="1"/>
    <col min="4353" max="4354" width="13.7109375" customWidth="1"/>
    <col min="4355" max="4355" width="4.7109375" customWidth="1"/>
    <col min="4356" max="4356" width="5.28515625" customWidth="1"/>
    <col min="4357" max="4357" width="3.5703125" customWidth="1"/>
    <col min="4358" max="4358" width="4.5703125" customWidth="1"/>
    <col min="4359" max="4359" width="1.140625" customWidth="1"/>
    <col min="4360" max="4360" width="7.85546875" customWidth="1"/>
    <col min="4361" max="4361" width="0" hidden="1" customWidth="1"/>
    <col min="4362" max="4362" width="5.7109375" customWidth="1"/>
    <col min="4363" max="4363" width="3.42578125" customWidth="1"/>
    <col min="4599" max="4599" width="3.28515625" customWidth="1"/>
    <col min="4600" max="4600" width="8.5703125" customWidth="1"/>
    <col min="4601" max="4601" width="13.42578125" customWidth="1"/>
    <col min="4602" max="4602" width="10.140625" customWidth="1"/>
    <col min="4603" max="4603" width="4" customWidth="1"/>
    <col min="4604" max="4604" width="10.140625" customWidth="1"/>
    <col min="4605" max="4605" width="12.28515625" customWidth="1"/>
    <col min="4606" max="4606" width="22.140625" customWidth="1"/>
    <col min="4607" max="4607" width="11.42578125" customWidth="1"/>
    <col min="4608" max="4608" width="2.140625" customWidth="1"/>
    <col min="4609" max="4610" width="13.7109375" customWidth="1"/>
    <col min="4611" max="4611" width="4.7109375" customWidth="1"/>
    <col min="4612" max="4612" width="5.28515625" customWidth="1"/>
    <col min="4613" max="4613" width="3.5703125" customWidth="1"/>
    <col min="4614" max="4614" width="4.5703125" customWidth="1"/>
    <col min="4615" max="4615" width="1.140625" customWidth="1"/>
    <col min="4616" max="4616" width="7.85546875" customWidth="1"/>
    <col min="4617" max="4617" width="0" hidden="1" customWidth="1"/>
    <col min="4618" max="4618" width="5.7109375" customWidth="1"/>
    <col min="4619" max="4619" width="3.42578125" customWidth="1"/>
    <col min="4855" max="4855" width="3.28515625" customWidth="1"/>
    <col min="4856" max="4856" width="8.5703125" customWidth="1"/>
    <col min="4857" max="4857" width="13.42578125" customWidth="1"/>
    <col min="4858" max="4858" width="10.140625" customWidth="1"/>
    <col min="4859" max="4859" width="4" customWidth="1"/>
    <col min="4860" max="4860" width="10.140625" customWidth="1"/>
    <col min="4861" max="4861" width="12.28515625" customWidth="1"/>
    <col min="4862" max="4862" width="22.140625" customWidth="1"/>
    <col min="4863" max="4863" width="11.42578125" customWidth="1"/>
    <col min="4864" max="4864" width="2.140625" customWidth="1"/>
    <col min="4865" max="4866" width="13.7109375" customWidth="1"/>
    <col min="4867" max="4867" width="4.7109375" customWidth="1"/>
    <col min="4868" max="4868" width="5.28515625" customWidth="1"/>
    <col min="4869" max="4869" width="3.5703125" customWidth="1"/>
    <col min="4870" max="4870" width="4.5703125" customWidth="1"/>
    <col min="4871" max="4871" width="1.140625" customWidth="1"/>
    <col min="4872" max="4872" width="7.85546875" customWidth="1"/>
    <col min="4873" max="4873" width="0" hidden="1" customWidth="1"/>
    <col min="4874" max="4874" width="5.7109375" customWidth="1"/>
    <col min="4875" max="4875" width="3.42578125" customWidth="1"/>
    <col min="5111" max="5111" width="3.28515625" customWidth="1"/>
    <col min="5112" max="5112" width="8.5703125" customWidth="1"/>
    <col min="5113" max="5113" width="13.42578125" customWidth="1"/>
    <col min="5114" max="5114" width="10.140625" customWidth="1"/>
    <col min="5115" max="5115" width="4" customWidth="1"/>
    <col min="5116" max="5116" width="10.140625" customWidth="1"/>
    <col min="5117" max="5117" width="12.28515625" customWidth="1"/>
    <col min="5118" max="5118" width="22.140625" customWidth="1"/>
    <col min="5119" max="5119" width="11.42578125" customWidth="1"/>
    <col min="5120" max="5120" width="2.140625" customWidth="1"/>
    <col min="5121" max="5122" width="13.7109375" customWidth="1"/>
    <col min="5123" max="5123" width="4.7109375" customWidth="1"/>
    <col min="5124" max="5124" width="5.28515625" customWidth="1"/>
    <col min="5125" max="5125" width="3.5703125" customWidth="1"/>
    <col min="5126" max="5126" width="4.5703125" customWidth="1"/>
    <col min="5127" max="5127" width="1.140625" customWidth="1"/>
    <col min="5128" max="5128" width="7.85546875" customWidth="1"/>
    <col min="5129" max="5129" width="0" hidden="1" customWidth="1"/>
    <col min="5130" max="5130" width="5.7109375" customWidth="1"/>
    <col min="5131" max="5131" width="3.42578125" customWidth="1"/>
    <col min="5367" max="5367" width="3.28515625" customWidth="1"/>
    <col min="5368" max="5368" width="8.5703125" customWidth="1"/>
    <col min="5369" max="5369" width="13.42578125" customWidth="1"/>
    <col min="5370" max="5370" width="10.140625" customWidth="1"/>
    <col min="5371" max="5371" width="4" customWidth="1"/>
    <col min="5372" max="5372" width="10.140625" customWidth="1"/>
    <col min="5373" max="5373" width="12.28515625" customWidth="1"/>
    <col min="5374" max="5374" width="22.140625" customWidth="1"/>
    <col min="5375" max="5375" width="11.42578125" customWidth="1"/>
    <col min="5376" max="5376" width="2.140625" customWidth="1"/>
    <col min="5377" max="5378" width="13.7109375" customWidth="1"/>
    <col min="5379" max="5379" width="4.7109375" customWidth="1"/>
    <col min="5380" max="5380" width="5.28515625" customWidth="1"/>
    <col min="5381" max="5381" width="3.5703125" customWidth="1"/>
    <col min="5382" max="5382" width="4.5703125" customWidth="1"/>
    <col min="5383" max="5383" width="1.140625" customWidth="1"/>
    <col min="5384" max="5384" width="7.85546875" customWidth="1"/>
    <col min="5385" max="5385" width="0" hidden="1" customWidth="1"/>
    <col min="5386" max="5386" width="5.7109375" customWidth="1"/>
    <col min="5387" max="5387" width="3.42578125" customWidth="1"/>
    <col min="5623" max="5623" width="3.28515625" customWidth="1"/>
    <col min="5624" max="5624" width="8.5703125" customWidth="1"/>
    <col min="5625" max="5625" width="13.42578125" customWidth="1"/>
    <col min="5626" max="5626" width="10.140625" customWidth="1"/>
    <col min="5627" max="5627" width="4" customWidth="1"/>
    <col min="5628" max="5628" width="10.140625" customWidth="1"/>
    <col min="5629" max="5629" width="12.28515625" customWidth="1"/>
    <col min="5630" max="5630" width="22.140625" customWidth="1"/>
    <col min="5631" max="5631" width="11.42578125" customWidth="1"/>
    <col min="5632" max="5632" width="2.140625" customWidth="1"/>
    <col min="5633" max="5634" width="13.7109375" customWidth="1"/>
    <col min="5635" max="5635" width="4.7109375" customWidth="1"/>
    <col min="5636" max="5636" width="5.28515625" customWidth="1"/>
    <col min="5637" max="5637" width="3.5703125" customWidth="1"/>
    <col min="5638" max="5638" width="4.5703125" customWidth="1"/>
    <col min="5639" max="5639" width="1.140625" customWidth="1"/>
    <col min="5640" max="5640" width="7.85546875" customWidth="1"/>
    <col min="5641" max="5641" width="0" hidden="1" customWidth="1"/>
    <col min="5642" max="5642" width="5.7109375" customWidth="1"/>
    <col min="5643" max="5643" width="3.42578125" customWidth="1"/>
    <col min="5879" max="5879" width="3.28515625" customWidth="1"/>
    <col min="5880" max="5880" width="8.5703125" customWidth="1"/>
    <col min="5881" max="5881" width="13.42578125" customWidth="1"/>
    <col min="5882" max="5882" width="10.140625" customWidth="1"/>
    <col min="5883" max="5883" width="4" customWidth="1"/>
    <col min="5884" max="5884" width="10.140625" customWidth="1"/>
    <col min="5885" max="5885" width="12.28515625" customWidth="1"/>
    <col min="5886" max="5886" width="22.140625" customWidth="1"/>
    <col min="5887" max="5887" width="11.42578125" customWidth="1"/>
    <col min="5888" max="5888" width="2.140625" customWidth="1"/>
    <col min="5889" max="5890" width="13.7109375" customWidth="1"/>
    <col min="5891" max="5891" width="4.7109375" customWidth="1"/>
    <col min="5892" max="5892" width="5.28515625" customWidth="1"/>
    <col min="5893" max="5893" width="3.5703125" customWidth="1"/>
    <col min="5894" max="5894" width="4.5703125" customWidth="1"/>
    <col min="5895" max="5895" width="1.140625" customWidth="1"/>
    <col min="5896" max="5896" width="7.85546875" customWidth="1"/>
    <col min="5897" max="5897" width="0" hidden="1" customWidth="1"/>
    <col min="5898" max="5898" width="5.7109375" customWidth="1"/>
    <col min="5899" max="5899" width="3.42578125" customWidth="1"/>
    <col min="6135" max="6135" width="3.28515625" customWidth="1"/>
    <col min="6136" max="6136" width="8.5703125" customWidth="1"/>
    <col min="6137" max="6137" width="13.42578125" customWidth="1"/>
    <col min="6138" max="6138" width="10.140625" customWidth="1"/>
    <col min="6139" max="6139" width="4" customWidth="1"/>
    <col min="6140" max="6140" width="10.140625" customWidth="1"/>
    <col min="6141" max="6141" width="12.28515625" customWidth="1"/>
    <col min="6142" max="6142" width="22.140625" customWidth="1"/>
    <col min="6143" max="6143" width="11.42578125" customWidth="1"/>
    <col min="6144" max="6144" width="2.140625" customWidth="1"/>
    <col min="6145" max="6146" width="13.7109375" customWidth="1"/>
    <col min="6147" max="6147" width="4.7109375" customWidth="1"/>
    <col min="6148" max="6148" width="5.28515625" customWidth="1"/>
    <col min="6149" max="6149" width="3.5703125" customWidth="1"/>
    <col min="6150" max="6150" width="4.5703125" customWidth="1"/>
    <col min="6151" max="6151" width="1.140625" customWidth="1"/>
    <col min="6152" max="6152" width="7.85546875" customWidth="1"/>
    <col min="6153" max="6153" width="0" hidden="1" customWidth="1"/>
    <col min="6154" max="6154" width="5.7109375" customWidth="1"/>
    <col min="6155" max="6155" width="3.42578125" customWidth="1"/>
    <col min="6391" max="6391" width="3.28515625" customWidth="1"/>
    <col min="6392" max="6392" width="8.5703125" customWidth="1"/>
    <col min="6393" max="6393" width="13.42578125" customWidth="1"/>
    <col min="6394" max="6394" width="10.140625" customWidth="1"/>
    <col min="6395" max="6395" width="4" customWidth="1"/>
    <col min="6396" max="6396" width="10.140625" customWidth="1"/>
    <col min="6397" max="6397" width="12.28515625" customWidth="1"/>
    <col min="6398" max="6398" width="22.140625" customWidth="1"/>
    <col min="6399" max="6399" width="11.42578125" customWidth="1"/>
    <col min="6400" max="6400" width="2.140625" customWidth="1"/>
    <col min="6401" max="6402" width="13.7109375" customWidth="1"/>
    <col min="6403" max="6403" width="4.7109375" customWidth="1"/>
    <col min="6404" max="6404" width="5.28515625" customWidth="1"/>
    <col min="6405" max="6405" width="3.5703125" customWidth="1"/>
    <col min="6406" max="6406" width="4.5703125" customWidth="1"/>
    <col min="6407" max="6407" width="1.140625" customWidth="1"/>
    <col min="6408" max="6408" width="7.85546875" customWidth="1"/>
    <col min="6409" max="6409" width="0" hidden="1" customWidth="1"/>
    <col min="6410" max="6410" width="5.7109375" customWidth="1"/>
    <col min="6411" max="6411" width="3.42578125" customWidth="1"/>
    <col min="6647" max="6647" width="3.28515625" customWidth="1"/>
    <col min="6648" max="6648" width="8.5703125" customWidth="1"/>
    <col min="6649" max="6649" width="13.42578125" customWidth="1"/>
    <col min="6650" max="6650" width="10.140625" customWidth="1"/>
    <col min="6651" max="6651" width="4" customWidth="1"/>
    <col min="6652" max="6652" width="10.140625" customWidth="1"/>
    <col min="6653" max="6653" width="12.28515625" customWidth="1"/>
    <col min="6654" max="6654" width="22.140625" customWidth="1"/>
    <col min="6655" max="6655" width="11.42578125" customWidth="1"/>
    <col min="6656" max="6656" width="2.140625" customWidth="1"/>
    <col min="6657" max="6658" width="13.7109375" customWidth="1"/>
    <col min="6659" max="6659" width="4.7109375" customWidth="1"/>
    <col min="6660" max="6660" width="5.28515625" customWidth="1"/>
    <col min="6661" max="6661" width="3.5703125" customWidth="1"/>
    <col min="6662" max="6662" width="4.5703125" customWidth="1"/>
    <col min="6663" max="6663" width="1.140625" customWidth="1"/>
    <col min="6664" max="6664" width="7.85546875" customWidth="1"/>
    <col min="6665" max="6665" width="0" hidden="1" customWidth="1"/>
    <col min="6666" max="6666" width="5.7109375" customWidth="1"/>
    <col min="6667" max="6667" width="3.42578125" customWidth="1"/>
    <col min="6903" max="6903" width="3.28515625" customWidth="1"/>
    <col min="6904" max="6904" width="8.5703125" customWidth="1"/>
    <col min="6905" max="6905" width="13.42578125" customWidth="1"/>
    <col min="6906" max="6906" width="10.140625" customWidth="1"/>
    <col min="6907" max="6907" width="4" customWidth="1"/>
    <col min="6908" max="6908" width="10.140625" customWidth="1"/>
    <col min="6909" max="6909" width="12.28515625" customWidth="1"/>
    <col min="6910" max="6910" width="22.140625" customWidth="1"/>
    <col min="6911" max="6911" width="11.42578125" customWidth="1"/>
    <col min="6912" max="6912" width="2.140625" customWidth="1"/>
    <col min="6913" max="6914" width="13.7109375" customWidth="1"/>
    <col min="6915" max="6915" width="4.7109375" customWidth="1"/>
    <col min="6916" max="6916" width="5.28515625" customWidth="1"/>
    <col min="6917" max="6917" width="3.5703125" customWidth="1"/>
    <col min="6918" max="6918" width="4.5703125" customWidth="1"/>
    <col min="6919" max="6919" width="1.140625" customWidth="1"/>
    <col min="6920" max="6920" width="7.85546875" customWidth="1"/>
    <col min="6921" max="6921" width="0" hidden="1" customWidth="1"/>
    <col min="6922" max="6922" width="5.7109375" customWidth="1"/>
    <col min="6923" max="6923" width="3.42578125" customWidth="1"/>
    <col min="7159" max="7159" width="3.28515625" customWidth="1"/>
    <col min="7160" max="7160" width="8.5703125" customWidth="1"/>
    <col min="7161" max="7161" width="13.42578125" customWidth="1"/>
    <col min="7162" max="7162" width="10.140625" customWidth="1"/>
    <col min="7163" max="7163" width="4" customWidth="1"/>
    <col min="7164" max="7164" width="10.140625" customWidth="1"/>
    <col min="7165" max="7165" width="12.28515625" customWidth="1"/>
    <col min="7166" max="7166" width="22.140625" customWidth="1"/>
    <col min="7167" max="7167" width="11.42578125" customWidth="1"/>
    <col min="7168" max="7168" width="2.140625" customWidth="1"/>
    <col min="7169" max="7170" width="13.7109375" customWidth="1"/>
    <col min="7171" max="7171" width="4.7109375" customWidth="1"/>
    <col min="7172" max="7172" width="5.28515625" customWidth="1"/>
    <col min="7173" max="7173" width="3.5703125" customWidth="1"/>
    <col min="7174" max="7174" width="4.5703125" customWidth="1"/>
    <col min="7175" max="7175" width="1.140625" customWidth="1"/>
    <col min="7176" max="7176" width="7.85546875" customWidth="1"/>
    <col min="7177" max="7177" width="0" hidden="1" customWidth="1"/>
    <col min="7178" max="7178" width="5.7109375" customWidth="1"/>
    <col min="7179" max="7179" width="3.42578125" customWidth="1"/>
    <col min="7415" max="7415" width="3.28515625" customWidth="1"/>
    <col min="7416" max="7416" width="8.5703125" customWidth="1"/>
    <col min="7417" max="7417" width="13.42578125" customWidth="1"/>
    <col min="7418" max="7418" width="10.140625" customWidth="1"/>
    <col min="7419" max="7419" width="4" customWidth="1"/>
    <col min="7420" max="7420" width="10.140625" customWidth="1"/>
    <col min="7421" max="7421" width="12.28515625" customWidth="1"/>
    <col min="7422" max="7422" width="22.140625" customWidth="1"/>
    <col min="7423" max="7423" width="11.42578125" customWidth="1"/>
    <col min="7424" max="7424" width="2.140625" customWidth="1"/>
    <col min="7425" max="7426" width="13.7109375" customWidth="1"/>
    <col min="7427" max="7427" width="4.7109375" customWidth="1"/>
    <col min="7428" max="7428" width="5.28515625" customWidth="1"/>
    <col min="7429" max="7429" width="3.5703125" customWidth="1"/>
    <col min="7430" max="7430" width="4.5703125" customWidth="1"/>
    <col min="7431" max="7431" width="1.140625" customWidth="1"/>
    <col min="7432" max="7432" width="7.85546875" customWidth="1"/>
    <col min="7433" max="7433" width="0" hidden="1" customWidth="1"/>
    <col min="7434" max="7434" width="5.7109375" customWidth="1"/>
    <col min="7435" max="7435" width="3.42578125" customWidth="1"/>
    <col min="7671" max="7671" width="3.28515625" customWidth="1"/>
    <col min="7672" max="7672" width="8.5703125" customWidth="1"/>
    <col min="7673" max="7673" width="13.42578125" customWidth="1"/>
    <col min="7674" max="7674" width="10.140625" customWidth="1"/>
    <col min="7675" max="7675" width="4" customWidth="1"/>
    <col min="7676" max="7676" width="10.140625" customWidth="1"/>
    <col min="7677" max="7677" width="12.28515625" customWidth="1"/>
    <col min="7678" max="7678" width="22.140625" customWidth="1"/>
    <col min="7679" max="7679" width="11.42578125" customWidth="1"/>
    <col min="7680" max="7680" width="2.140625" customWidth="1"/>
    <col min="7681" max="7682" width="13.7109375" customWidth="1"/>
    <col min="7683" max="7683" width="4.7109375" customWidth="1"/>
    <col min="7684" max="7684" width="5.28515625" customWidth="1"/>
    <col min="7685" max="7685" width="3.5703125" customWidth="1"/>
    <col min="7686" max="7686" width="4.5703125" customWidth="1"/>
    <col min="7687" max="7687" width="1.140625" customWidth="1"/>
    <col min="7688" max="7688" width="7.85546875" customWidth="1"/>
    <col min="7689" max="7689" width="0" hidden="1" customWidth="1"/>
    <col min="7690" max="7690" width="5.7109375" customWidth="1"/>
    <col min="7691" max="7691" width="3.42578125" customWidth="1"/>
    <col min="7927" max="7927" width="3.28515625" customWidth="1"/>
    <col min="7928" max="7928" width="8.5703125" customWidth="1"/>
    <col min="7929" max="7929" width="13.42578125" customWidth="1"/>
    <col min="7930" max="7930" width="10.140625" customWidth="1"/>
    <col min="7931" max="7931" width="4" customWidth="1"/>
    <col min="7932" max="7932" width="10.140625" customWidth="1"/>
    <col min="7933" max="7933" width="12.28515625" customWidth="1"/>
    <col min="7934" max="7934" width="22.140625" customWidth="1"/>
    <col min="7935" max="7935" width="11.42578125" customWidth="1"/>
    <col min="7936" max="7936" width="2.140625" customWidth="1"/>
    <col min="7937" max="7938" width="13.7109375" customWidth="1"/>
    <col min="7939" max="7939" width="4.7109375" customWidth="1"/>
    <col min="7940" max="7940" width="5.28515625" customWidth="1"/>
    <col min="7941" max="7941" width="3.5703125" customWidth="1"/>
    <col min="7942" max="7942" width="4.5703125" customWidth="1"/>
    <col min="7943" max="7943" width="1.140625" customWidth="1"/>
    <col min="7944" max="7944" width="7.85546875" customWidth="1"/>
    <col min="7945" max="7945" width="0" hidden="1" customWidth="1"/>
    <col min="7946" max="7946" width="5.7109375" customWidth="1"/>
    <col min="7947" max="7947" width="3.42578125" customWidth="1"/>
    <col min="8183" max="8183" width="3.28515625" customWidth="1"/>
    <col min="8184" max="8184" width="8.5703125" customWidth="1"/>
    <col min="8185" max="8185" width="13.42578125" customWidth="1"/>
    <col min="8186" max="8186" width="10.140625" customWidth="1"/>
    <col min="8187" max="8187" width="4" customWidth="1"/>
    <col min="8188" max="8188" width="10.140625" customWidth="1"/>
    <col min="8189" max="8189" width="12.28515625" customWidth="1"/>
    <col min="8190" max="8190" width="22.140625" customWidth="1"/>
    <col min="8191" max="8191" width="11.42578125" customWidth="1"/>
    <col min="8192" max="8192" width="2.140625" customWidth="1"/>
    <col min="8193" max="8194" width="13.7109375" customWidth="1"/>
    <col min="8195" max="8195" width="4.7109375" customWidth="1"/>
    <col min="8196" max="8196" width="5.28515625" customWidth="1"/>
    <col min="8197" max="8197" width="3.5703125" customWidth="1"/>
    <col min="8198" max="8198" width="4.5703125" customWidth="1"/>
    <col min="8199" max="8199" width="1.140625" customWidth="1"/>
    <col min="8200" max="8200" width="7.85546875" customWidth="1"/>
    <col min="8201" max="8201" width="0" hidden="1" customWidth="1"/>
    <col min="8202" max="8202" width="5.7109375" customWidth="1"/>
    <col min="8203" max="8203" width="3.42578125" customWidth="1"/>
    <col min="8439" max="8439" width="3.28515625" customWidth="1"/>
    <col min="8440" max="8440" width="8.5703125" customWidth="1"/>
    <col min="8441" max="8441" width="13.42578125" customWidth="1"/>
    <col min="8442" max="8442" width="10.140625" customWidth="1"/>
    <col min="8443" max="8443" width="4" customWidth="1"/>
    <col min="8444" max="8444" width="10.140625" customWidth="1"/>
    <col min="8445" max="8445" width="12.28515625" customWidth="1"/>
    <col min="8446" max="8446" width="22.140625" customWidth="1"/>
    <col min="8447" max="8447" width="11.42578125" customWidth="1"/>
    <col min="8448" max="8448" width="2.140625" customWidth="1"/>
    <col min="8449" max="8450" width="13.7109375" customWidth="1"/>
    <col min="8451" max="8451" width="4.7109375" customWidth="1"/>
    <col min="8452" max="8452" width="5.28515625" customWidth="1"/>
    <col min="8453" max="8453" width="3.5703125" customWidth="1"/>
    <col min="8454" max="8454" width="4.5703125" customWidth="1"/>
    <col min="8455" max="8455" width="1.140625" customWidth="1"/>
    <col min="8456" max="8456" width="7.85546875" customWidth="1"/>
    <col min="8457" max="8457" width="0" hidden="1" customWidth="1"/>
    <col min="8458" max="8458" width="5.7109375" customWidth="1"/>
    <col min="8459" max="8459" width="3.42578125" customWidth="1"/>
    <col min="8695" max="8695" width="3.28515625" customWidth="1"/>
    <col min="8696" max="8696" width="8.5703125" customWidth="1"/>
    <col min="8697" max="8697" width="13.42578125" customWidth="1"/>
    <col min="8698" max="8698" width="10.140625" customWidth="1"/>
    <col min="8699" max="8699" width="4" customWidth="1"/>
    <col min="8700" max="8700" width="10.140625" customWidth="1"/>
    <col min="8701" max="8701" width="12.28515625" customWidth="1"/>
    <col min="8702" max="8702" width="22.140625" customWidth="1"/>
    <col min="8703" max="8703" width="11.42578125" customWidth="1"/>
    <col min="8704" max="8704" width="2.140625" customWidth="1"/>
    <col min="8705" max="8706" width="13.7109375" customWidth="1"/>
    <col min="8707" max="8707" width="4.7109375" customWidth="1"/>
    <col min="8708" max="8708" width="5.28515625" customWidth="1"/>
    <col min="8709" max="8709" width="3.5703125" customWidth="1"/>
    <col min="8710" max="8710" width="4.5703125" customWidth="1"/>
    <col min="8711" max="8711" width="1.140625" customWidth="1"/>
    <col min="8712" max="8712" width="7.85546875" customWidth="1"/>
    <col min="8713" max="8713" width="0" hidden="1" customWidth="1"/>
    <col min="8714" max="8714" width="5.7109375" customWidth="1"/>
    <col min="8715" max="8715" width="3.42578125" customWidth="1"/>
    <col min="8951" max="8951" width="3.28515625" customWidth="1"/>
    <col min="8952" max="8952" width="8.5703125" customWidth="1"/>
    <col min="8953" max="8953" width="13.42578125" customWidth="1"/>
    <col min="8954" max="8954" width="10.140625" customWidth="1"/>
    <col min="8955" max="8955" width="4" customWidth="1"/>
    <col min="8956" max="8956" width="10.140625" customWidth="1"/>
    <col min="8957" max="8957" width="12.28515625" customWidth="1"/>
    <col min="8958" max="8958" width="22.140625" customWidth="1"/>
    <col min="8959" max="8959" width="11.42578125" customWidth="1"/>
    <col min="8960" max="8960" width="2.140625" customWidth="1"/>
    <col min="8961" max="8962" width="13.7109375" customWidth="1"/>
    <col min="8963" max="8963" width="4.7109375" customWidth="1"/>
    <col min="8964" max="8964" width="5.28515625" customWidth="1"/>
    <col min="8965" max="8965" width="3.5703125" customWidth="1"/>
    <col min="8966" max="8966" width="4.5703125" customWidth="1"/>
    <col min="8967" max="8967" width="1.140625" customWidth="1"/>
    <col min="8968" max="8968" width="7.85546875" customWidth="1"/>
    <col min="8969" max="8969" width="0" hidden="1" customWidth="1"/>
    <col min="8970" max="8970" width="5.7109375" customWidth="1"/>
    <col min="8971" max="8971" width="3.42578125" customWidth="1"/>
    <col min="9207" max="9207" width="3.28515625" customWidth="1"/>
    <col min="9208" max="9208" width="8.5703125" customWidth="1"/>
    <col min="9209" max="9209" width="13.42578125" customWidth="1"/>
    <col min="9210" max="9210" width="10.140625" customWidth="1"/>
    <col min="9211" max="9211" width="4" customWidth="1"/>
    <col min="9212" max="9212" width="10.140625" customWidth="1"/>
    <col min="9213" max="9213" width="12.28515625" customWidth="1"/>
    <col min="9214" max="9214" width="22.140625" customWidth="1"/>
    <col min="9215" max="9215" width="11.42578125" customWidth="1"/>
    <col min="9216" max="9216" width="2.140625" customWidth="1"/>
    <col min="9217" max="9218" width="13.7109375" customWidth="1"/>
    <col min="9219" max="9219" width="4.7109375" customWidth="1"/>
    <col min="9220" max="9220" width="5.28515625" customWidth="1"/>
    <col min="9221" max="9221" width="3.5703125" customWidth="1"/>
    <col min="9222" max="9222" width="4.5703125" customWidth="1"/>
    <col min="9223" max="9223" width="1.140625" customWidth="1"/>
    <col min="9224" max="9224" width="7.85546875" customWidth="1"/>
    <col min="9225" max="9225" width="0" hidden="1" customWidth="1"/>
    <col min="9226" max="9226" width="5.7109375" customWidth="1"/>
    <col min="9227" max="9227" width="3.42578125" customWidth="1"/>
    <col min="9463" max="9463" width="3.28515625" customWidth="1"/>
    <col min="9464" max="9464" width="8.5703125" customWidth="1"/>
    <col min="9465" max="9465" width="13.42578125" customWidth="1"/>
    <col min="9466" max="9466" width="10.140625" customWidth="1"/>
    <col min="9467" max="9467" width="4" customWidth="1"/>
    <col min="9468" max="9468" width="10.140625" customWidth="1"/>
    <col min="9469" max="9469" width="12.28515625" customWidth="1"/>
    <col min="9470" max="9470" width="22.140625" customWidth="1"/>
    <col min="9471" max="9471" width="11.42578125" customWidth="1"/>
    <col min="9472" max="9472" width="2.140625" customWidth="1"/>
    <col min="9473" max="9474" width="13.7109375" customWidth="1"/>
    <col min="9475" max="9475" width="4.7109375" customWidth="1"/>
    <col min="9476" max="9476" width="5.28515625" customWidth="1"/>
    <col min="9477" max="9477" width="3.5703125" customWidth="1"/>
    <col min="9478" max="9478" width="4.5703125" customWidth="1"/>
    <col min="9479" max="9479" width="1.140625" customWidth="1"/>
    <col min="9480" max="9480" width="7.85546875" customWidth="1"/>
    <col min="9481" max="9481" width="0" hidden="1" customWidth="1"/>
    <col min="9482" max="9482" width="5.7109375" customWidth="1"/>
    <col min="9483" max="9483" width="3.42578125" customWidth="1"/>
    <col min="9719" max="9719" width="3.28515625" customWidth="1"/>
    <col min="9720" max="9720" width="8.5703125" customWidth="1"/>
    <col min="9721" max="9721" width="13.42578125" customWidth="1"/>
    <col min="9722" max="9722" width="10.140625" customWidth="1"/>
    <col min="9723" max="9723" width="4" customWidth="1"/>
    <col min="9724" max="9724" width="10.140625" customWidth="1"/>
    <col min="9725" max="9725" width="12.28515625" customWidth="1"/>
    <col min="9726" max="9726" width="22.140625" customWidth="1"/>
    <col min="9727" max="9727" width="11.42578125" customWidth="1"/>
    <col min="9728" max="9728" width="2.140625" customWidth="1"/>
    <col min="9729" max="9730" width="13.7109375" customWidth="1"/>
    <col min="9731" max="9731" width="4.7109375" customWidth="1"/>
    <col min="9732" max="9732" width="5.28515625" customWidth="1"/>
    <col min="9733" max="9733" width="3.5703125" customWidth="1"/>
    <col min="9734" max="9734" width="4.5703125" customWidth="1"/>
    <col min="9735" max="9735" width="1.140625" customWidth="1"/>
    <col min="9736" max="9736" width="7.85546875" customWidth="1"/>
    <col min="9737" max="9737" width="0" hidden="1" customWidth="1"/>
    <col min="9738" max="9738" width="5.7109375" customWidth="1"/>
    <col min="9739" max="9739" width="3.42578125" customWidth="1"/>
    <col min="9975" max="9975" width="3.28515625" customWidth="1"/>
    <col min="9976" max="9976" width="8.5703125" customWidth="1"/>
    <col min="9977" max="9977" width="13.42578125" customWidth="1"/>
    <col min="9978" max="9978" width="10.140625" customWidth="1"/>
    <col min="9979" max="9979" width="4" customWidth="1"/>
    <col min="9980" max="9980" width="10.140625" customWidth="1"/>
    <col min="9981" max="9981" width="12.28515625" customWidth="1"/>
    <col min="9982" max="9982" width="22.140625" customWidth="1"/>
    <col min="9983" max="9983" width="11.42578125" customWidth="1"/>
    <col min="9984" max="9984" width="2.140625" customWidth="1"/>
    <col min="9985" max="9986" width="13.7109375" customWidth="1"/>
    <col min="9987" max="9987" width="4.7109375" customWidth="1"/>
    <col min="9988" max="9988" width="5.28515625" customWidth="1"/>
    <col min="9989" max="9989" width="3.5703125" customWidth="1"/>
    <col min="9990" max="9990" width="4.5703125" customWidth="1"/>
    <col min="9991" max="9991" width="1.140625" customWidth="1"/>
    <col min="9992" max="9992" width="7.85546875" customWidth="1"/>
    <col min="9993" max="9993" width="0" hidden="1" customWidth="1"/>
    <col min="9994" max="9994" width="5.7109375" customWidth="1"/>
    <col min="9995" max="9995" width="3.42578125" customWidth="1"/>
    <col min="10231" max="10231" width="3.28515625" customWidth="1"/>
    <col min="10232" max="10232" width="8.5703125" customWidth="1"/>
    <col min="10233" max="10233" width="13.42578125" customWidth="1"/>
    <col min="10234" max="10234" width="10.140625" customWidth="1"/>
    <col min="10235" max="10235" width="4" customWidth="1"/>
    <col min="10236" max="10236" width="10.140625" customWidth="1"/>
    <col min="10237" max="10237" width="12.28515625" customWidth="1"/>
    <col min="10238" max="10238" width="22.140625" customWidth="1"/>
    <col min="10239" max="10239" width="11.42578125" customWidth="1"/>
    <col min="10240" max="10240" width="2.140625" customWidth="1"/>
    <col min="10241" max="10242" width="13.7109375" customWidth="1"/>
    <col min="10243" max="10243" width="4.7109375" customWidth="1"/>
    <col min="10244" max="10244" width="5.28515625" customWidth="1"/>
    <col min="10245" max="10245" width="3.5703125" customWidth="1"/>
    <col min="10246" max="10246" width="4.5703125" customWidth="1"/>
    <col min="10247" max="10247" width="1.140625" customWidth="1"/>
    <col min="10248" max="10248" width="7.85546875" customWidth="1"/>
    <col min="10249" max="10249" width="0" hidden="1" customWidth="1"/>
    <col min="10250" max="10250" width="5.7109375" customWidth="1"/>
    <col min="10251" max="10251" width="3.42578125" customWidth="1"/>
    <col min="10487" max="10487" width="3.28515625" customWidth="1"/>
    <col min="10488" max="10488" width="8.5703125" customWidth="1"/>
    <col min="10489" max="10489" width="13.42578125" customWidth="1"/>
    <col min="10490" max="10490" width="10.140625" customWidth="1"/>
    <col min="10491" max="10491" width="4" customWidth="1"/>
    <col min="10492" max="10492" width="10.140625" customWidth="1"/>
    <col min="10493" max="10493" width="12.28515625" customWidth="1"/>
    <col min="10494" max="10494" width="22.140625" customWidth="1"/>
    <col min="10495" max="10495" width="11.42578125" customWidth="1"/>
    <col min="10496" max="10496" width="2.140625" customWidth="1"/>
    <col min="10497" max="10498" width="13.7109375" customWidth="1"/>
    <col min="10499" max="10499" width="4.7109375" customWidth="1"/>
    <col min="10500" max="10500" width="5.28515625" customWidth="1"/>
    <col min="10501" max="10501" width="3.5703125" customWidth="1"/>
    <col min="10502" max="10502" width="4.5703125" customWidth="1"/>
    <col min="10503" max="10503" width="1.140625" customWidth="1"/>
    <col min="10504" max="10504" width="7.85546875" customWidth="1"/>
    <col min="10505" max="10505" width="0" hidden="1" customWidth="1"/>
    <col min="10506" max="10506" width="5.7109375" customWidth="1"/>
    <col min="10507" max="10507" width="3.42578125" customWidth="1"/>
    <col min="10743" max="10743" width="3.28515625" customWidth="1"/>
    <col min="10744" max="10744" width="8.5703125" customWidth="1"/>
    <col min="10745" max="10745" width="13.42578125" customWidth="1"/>
    <col min="10746" max="10746" width="10.140625" customWidth="1"/>
    <col min="10747" max="10747" width="4" customWidth="1"/>
    <col min="10748" max="10748" width="10.140625" customWidth="1"/>
    <col min="10749" max="10749" width="12.28515625" customWidth="1"/>
    <col min="10750" max="10750" width="22.140625" customWidth="1"/>
    <col min="10751" max="10751" width="11.42578125" customWidth="1"/>
    <col min="10752" max="10752" width="2.140625" customWidth="1"/>
    <col min="10753" max="10754" width="13.7109375" customWidth="1"/>
    <col min="10755" max="10755" width="4.7109375" customWidth="1"/>
    <col min="10756" max="10756" width="5.28515625" customWidth="1"/>
    <col min="10757" max="10757" width="3.5703125" customWidth="1"/>
    <col min="10758" max="10758" width="4.5703125" customWidth="1"/>
    <col min="10759" max="10759" width="1.140625" customWidth="1"/>
    <col min="10760" max="10760" width="7.85546875" customWidth="1"/>
    <col min="10761" max="10761" width="0" hidden="1" customWidth="1"/>
    <col min="10762" max="10762" width="5.7109375" customWidth="1"/>
    <col min="10763" max="10763" width="3.42578125" customWidth="1"/>
    <col min="10999" max="10999" width="3.28515625" customWidth="1"/>
    <col min="11000" max="11000" width="8.5703125" customWidth="1"/>
    <col min="11001" max="11001" width="13.42578125" customWidth="1"/>
    <col min="11002" max="11002" width="10.140625" customWidth="1"/>
    <col min="11003" max="11003" width="4" customWidth="1"/>
    <col min="11004" max="11004" width="10.140625" customWidth="1"/>
    <col min="11005" max="11005" width="12.28515625" customWidth="1"/>
    <col min="11006" max="11006" width="22.140625" customWidth="1"/>
    <col min="11007" max="11007" width="11.42578125" customWidth="1"/>
    <col min="11008" max="11008" width="2.140625" customWidth="1"/>
    <col min="11009" max="11010" width="13.7109375" customWidth="1"/>
    <col min="11011" max="11011" width="4.7109375" customWidth="1"/>
    <col min="11012" max="11012" width="5.28515625" customWidth="1"/>
    <col min="11013" max="11013" width="3.5703125" customWidth="1"/>
    <col min="11014" max="11014" width="4.5703125" customWidth="1"/>
    <col min="11015" max="11015" width="1.140625" customWidth="1"/>
    <col min="11016" max="11016" width="7.85546875" customWidth="1"/>
    <col min="11017" max="11017" width="0" hidden="1" customWidth="1"/>
    <col min="11018" max="11018" width="5.7109375" customWidth="1"/>
    <col min="11019" max="11019" width="3.42578125" customWidth="1"/>
    <col min="11255" max="11255" width="3.28515625" customWidth="1"/>
    <col min="11256" max="11256" width="8.5703125" customWidth="1"/>
    <col min="11257" max="11257" width="13.42578125" customWidth="1"/>
    <col min="11258" max="11258" width="10.140625" customWidth="1"/>
    <col min="11259" max="11259" width="4" customWidth="1"/>
    <col min="11260" max="11260" width="10.140625" customWidth="1"/>
    <col min="11261" max="11261" width="12.28515625" customWidth="1"/>
    <col min="11262" max="11262" width="22.140625" customWidth="1"/>
    <col min="11263" max="11263" width="11.42578125" customWidth="1"/>
    <col min="11264" max="11264" width="2.140625" customWidth="1"/>
    <col min="11265" max="11266" width="13.7109375" customWidth="1"/>
    <col min="11267" max="11267" width="4.7109375" customWidth="1"/>
    <col min="11268" max="11268" width="5.28515625" customWidth="1"/>
    <col min="11269" max="11269" width="3.5703125" customWidth="1"/>
    <col min="11270" max="11270" width="4.5703125" customWidth="1"/>
    <col min="11271" max="11271" width="1.140625" customWidth="1"/>
    <col min="11272" max="11272" width="7.85546875" customWidth="1"/>
    <col min="11273" max="11273" width="0" hidden="1" customWidth="1"/>
    <col min="11274" max="11274" width="5.7109375" customWidth="1"/>
    <col min="11275" max="11275" width="3.42578125" customWidth="1"/>
    <col min="11511" max="11511" width="3.28515625" customWidth="1"/>
    <col min="11512" max="11512" width="8.5703125" customWidth="1"/>
    <col min="11513" max="11513" width="13.42578125" customWidth="1"/>
    <col min="11514" max="11514" width="10.140625" customWidth="1"/>
    <col min="11515" max="11515" width="4" customWidth="1"/>
    <col min="11516" max="11516" width="10.140625" customWidth="1"/>
    <col min="11517" max="11517" width="12.28515625" customWidth="1"/>
    <col min="11518" max="11518" width="22.140625" customWidth="1"/>
    <col min="11519" max="11519" width="11.42578125" customWidth="1"/>
    <col min="11520" max="11520" width="2.140625" customWidth="1"/>
    <col min="11521" max="11522" width="13.7109375" customWidth="1"/>
    <col min="11523" max="11523" width="4.7109375" customWidth="1"/>
    <col min="11524" max="11524" width="5.28515625" customWidth="1"/>
    <col min="11525" max="11525" width="3.5703125" customWidth="1"/>
    <col min="11526" max="11526" width="4.5703125" customWidth="1"/>
    <col min="11527" max="11527" width="1.140625" customWidth="1"/>
    <col min="11528" max="11528" width="7.85546875" customWidth="1"/>
    <col min="11529" max="11529" width="0" hidden="1" customWidth="1"/>
    <col min="11530" max="11530" width="5.7109375" customWidth="1"/>
    <col min="11531" max="11531" width="3.42578125" customWidth="1"/>
    <col min="11767" max="11767" width="3.28515625" customWidth="1"/>
    <col min="11768" max="11768" width="8.5703125" customWidth="1"/>
    <col min="11769" max="11769" width="13.42578125" customWidth="1"/>
    <col min="11770" max="11770" width="10.140625" customWidth="1"/>
    <col min="11771" max="11771" width="4" customWidth="1"/>
    <col min="11772" max="11772" width="10.140625" customWidth="1"/>
    <col min="11773" max="11773" width="12.28515625" customWidth="1"/>
    <col min="11774" max="11774" width="22.140625" customWidth="1"/>
    <col min="11775" max="11775" width="11.42578125" customWidth="1"/>
    <col min="11776" max="11776" width="2.140625" customWidth="1"/>
    <col min="11777" max="11778" width="13.7109375" customWidth="1"/>
    <col min="11779" max="11779" width="4.7109375" customWidth="1"/>
    <col min="11780" max="11780" width="5.28515625" customWidth="1"/>
    <col min="11781" max="11781" width="3.5703125" customWidth="1"/>
    <col min="11782" max="11782" width="4.5703125" customWidth="1"/>
    <col min="11783" max="11783" width="1.140625" customWidth="1"/>
    <col min="11784" max="11784" width="7.85546875" customWidth="1"/>
    <col min="11785" max="11785" width="0" hidden="1" customWidth="1"/>
    <col min="11786" max="11786" width="5.7109375" customWidth="1"/>
    <col min="11787" max="11787" width="3.42578125" customWidth="1"/>
    <col min="12023" max="12023" width="3.28515625" customWidth="1"/>
    <col min="12024" max="12024" width="8.5703125" customWidth="1"/>
    <col min="12025" max="12025" width="13.42578125" customWidth="1"/>
    <col min="12026" max="12026" width="10.140625" customWidth="1"/>
    <col min="12027" max="12027" width="4" customWidth="1"/>
    <col min="12028" max="12028" width="10.140625" customWidth="1"/>
    <col min="12029" max="12029" width="12.28515625" customWidth="1"/>
    <col min="12030" max="12030" width="22.140625" customWidth="1"/>
    <col min="12031" max="12031" width="11.42578125" customWidth="1"/>
    <col min="12032" max="12032" width="2.140625" customWidth="1"/>
    <col min="12033" max="12034" width="13.7109375" customWidth="1"/>
    <col min="12035" max="12035" width="4.7109375" customWidth="1"/>
    <col min="12036" max="12036" width="5.28515625" customWidth="1"/>
    <col min="12037" max="12037" width="3.5703125" customWidth="1"/>
    <col min="12038" max="12038" width="4.5703125" customWidth="1"/>
    <col min="12039" max="12039" width="1.140625" customWidth="1"/>
    <col min="12040" max="12040" width="7.85546875" customWidth="1"/>
    <col min="12041" max="12041" width="0" hidden="1" customWidth="1"/>
    <col min="12042" max="12042" width="5.7109375" customWidth="1"/>
    <col min="12043" max="12043" width="3.42578125" customWidth="1"/>
    <col min="12279" max="12279" width="3.28515625" customWidth="1"/>
    <col min="12280" max="12280" width="8.5703125" customWidth="1"/>
    <col min="12281" max="12281" width="13.42578125" customWidth="1"/>
    <col min="12282" max="12282" width="10.140625" customWidth="1"/>
    <col min="12283" max="12283" width="4" customWidth="1"/>
    <col min="12284" max="12284" width="10.140625" customWidth="1"/>
    <col min="12285" max="12285" width="12.28515625" customWidth="1"/>
    <col min="12286" max="12286" width="22.140625" customWidth="1"/>
    <col min="12287" max="12287" width="11.42578125" customWidth="1"/>
    <col min="12288" max="12288" width="2.140625" customWidth="1"/>
    <col min="12289" max="12290" width="13.7109375" customWidth="1"/>
    <col min="12291" max="12291" width="4.7109375" customWidth="1"/>
    <col min="12292" max="12292" width="5.28515625" customWidth="1"/>
    <col min="12293" max="12293" width="3.5703125" customWidth="1"/>
    <col min="12294" max="12294" width="4.5703125" customWidth="1"/>
    <col min="12295" max="12295" width="1.140625" customWidth="1"/>
    <col min="12296" max="12296" width="7.85546875" customWidth="1"/>
    <col min="12297" max="12297" width="0" hidden="1" customWidth="1"/>
    <col min="12298" max="12298" width="5.7109375" customWidth="1"/>
    <col min="12299" max="12299" width="3.42578125" customWidth="1"/>
    <col min="12535" max="12535" width="3.28515625" customWidth="1"/>
    <col min="12536" max="12536" width="8.5703125" customWidth="1"/>
    <col min="12537" max="12537" width="13.42578125" customWidth="1"/>
    <col min="12538" max="12538" width="10.140625" customWidth="1"/>
    <col min="12539" max="12539" width="4" customWidth="1"/>
    <col min="12540" max="12540" width="10.140625" customWidth="1"/>
    <col min="12541" max="12541" width="12.28515625" customWidth="1"/>
    <col min="12542" max="12542" width="22.140625" customWidth="1"/>
    <col min="12543" max="12543" width="11.42578125" customWidth="1"/>
    <col min="12544" max="12544" width="2.140625" customWidth="1"/>
    <col min="12545" max="12546" width="13.7109375" customWidth="1"/>
    <col min="12547" max="12547" width="4.7109375" customWidth="1"/>
    <col min="12548" max="12548" width="5.28515625" customWidth="1"/>
    <col min="12549" max="12549" width="3.5703125" customWidth="1"/>
    <col min="12550" max="12550" width="4.5703125" customWidth="1"/>
    <col min="12551" max="12551" width="1.140625" customWidth="1"/>
    <col min="12552" max="12552" width="7.85546875" customWidth="1"/>
    <col min="12553" max="12553" width="0" hidden="1" customWidth="1"/>
    <col min="12554" max="12554" width="5.7109375" customWidth="1"/>
    <col min="12555" max="12555" width="3.42578125" customWidth="1"/>
    <col min="12791" max="12791" width="3.28515625" customWidth="1"/>
    <col min="12792" max="12792" width="8.5703125" customWidth="1"/>
    <col min="12793" max="12793" width="13.42578125" customWidth="1"/>
    <col min="12794" max="12794" width="10.140625" customWidth="1"/>
    <col min="12795" max="12795" width="4" customWidth="1"/>
    <col min="12796" max="12796" width="10.140625" customWidth="1"/>
    <col min="12797" max="12797" width="12.28515625" customWidth="1"/>
    <col min="12798" max="12798" width="22.140625" customWidth="1"/>
    <col min="12799" max="12799" width="11.42578125" customWidth="1"/>
    <col min="12800" max="12800" width="2.140625" customWidth="1"/>
    <col min="12801" max="12802" width="13.7109375" customWidth="1"/>
    <col min="12803" max="12803" width="4.7109375" customWidth="1"/>
    <col min="12804" max="12804" width="5.28515625" customWidth="1"/>
    <col min="12805" max="12805" width="3.5703125" customWidth="1"/>
    <col min="12806" max="12806" width="4.5703125" customWidth="1"/>
    <col min="12807" max="12807" width="1.140625" customWidth="1"/>
    <col min="12808" max="12808" width="7.85546875" customWidth="1"/>
    <col min="12809" max="12809" width="0" hidden="1" customWidth="1"/>
    <col min="12810" max="12810" width="5.7109375" customWidth="1"/>
    <col min="12811" max="12811" width="3.42578125" customWidth="1"/>
    <col min="13047" max="13047" width="3.28515625" customWidth="1"/>
    <col min="13048" max="13048" width="8.5703125" customWidth="1"/>
    <col min="13049" max="13049" width="13.42578125" customWidth="1"/>
    <col min="13050" max="13050" width="10.140625" customWidth="1"/>
    <col min="13051" max="13051" width="4" customWidth="1"/>
    <col min="13052" max="13052" width="10.140625" customWidth="1"/>
    <col min="13053" max="13053" width="12.28515625" customWidth="1"/>
    <col min="13054" max="13054" width="22.140625" customWidth="1"/>
    <col min="13055" max="13055" width="11.42578125" customWidth="1"/>
    <col min="13056" max="13056" width="2.140625" customWidth="1"/>
    <col min="13057" max="13058" width="13.7109375" customWidth="1"/>
    <col min="13059" max="13059" width="4.7109375" customWidth="1"/>
    <col min="13060" max="13060" width="5.28515625" customWidth="1"/>
    <col min="13061" max="13061" width="3.5703125" customWidth="1"/>
    <col min="13062" max="13062" width="4.5703125" customWidth="1"/>
    <col min="13063" max="13063" width="1.140625" customWidth="1"/>
    <col min="13064" max="13064" width="7.85546875" customWidth="1"/>
    <col min="13065" max="13065" width="0" hidden="1" customWidth="1"/>
    <col min="13066" max="13066" width="5.7109375" customWidth="1"/>
    <col min="13067" max="13067" width="3.42578125" customWidth="1"/>
    <col min="13303" max="13303" width="3.28515625" customWidth="1"/>
    <col min="13304" max="13304" width="8.5703125" customWidth="1"/>
    <col min="13305" max="13305" width="13.42578125" customWidth="1"/>
    <col min="13306" max="13306" width="10.140625" customWidth="1"/>
    <col min="13307" max="13307" width="4" customWidth="1"/>
    <col min="13308" max="13308" width="10.140625" customWidth="1"/>
    <col min="13309" max="13309" width="12.28515625" customWidth="1"/>
    <col min="13310" max="13310" width="22.140625" customWidth="1"/>
    <col min="13311" max="13311" width="11.42578125" customWidth="1"/>
    <col min="13312" max="13312" width="2.140625" customWidth="1"/>
    <col min="13313" max="13314" width="13.7109375" customWidth="1"/>
    <col min="13315" max="13315" width="4.7109375" customWidth="1"/>
    <col min="13316" max="13316" width="5.28515625" customWidth="1"/>
    <col min="13317" max="13317" width="3.5703125" customWidth="1"/>
    <col min="13318" max="13318" width="4.5703125" customWidth="1"/>
    <col min="13319" max="13319" width="1.140625" customWidth="1"/>
    <col min="13320" max="13320" width="7.85546875" customWidth="1"/>
    <col min="13321" max="13321" width="0" hidden="1" customWidth="1"/>
    <col min="13322" max="13322" width="5.7109375" customWidth="1"/>
    <col min="13323" max="13323" width="3.42578125" customWidth="1"/>
    <col min="13559" max="13559" width="3.28515625" customWidth="1"/>
    <col min="13560" max="13560" width="8.5703125" customWidth="1"/>
    <col min="13561" max="13561" width="13.42578125" customWidth="1"/>
    <col min="13562" max="13562" width="10.140625" customWidth="1"/>
    <col min="13563" max="13563" width="4" customWidth="1"/>
    <col min="13564" max="13564" width="10.140625" customWidth="1"/>
    <col min="13565" max="13565" width="12.28515625" customWidth="1"/>
    <col min="13566" max="13566" width="22.140625" customWidth="1"/>
    <col min="13567" max="13567" width="11.42578125" customWidth="1"/>
    <col min="13568" max="13568" width="2.140625" customWidth="1"/>
    <col min="13569" max="13570" width="13.7109375" customWidth="1"/>
    <col min="13571" max="13571" width="4.7109375" customWidth="1"/>
    <col min="13572" max="13572" width="5.28515625" customWidth="1"/>
    <col min="13573" max="13573" width="3.5703125" customWidth="1"/>
    <col min="13574" max="13574" width="4.5703125" customWidth="1"/>
    <col min="13575" max="13575" width="1.140625" customWidth="1"/>
    <col min="13576" max="13576" width="7.85546875" customWidth="1"/>
    <col min="13577" max="13577" width="0" hidden="1" customWidth="1"/>
    <col min="13578" max="13578" width="5.7109375" customWidth="1"/>
    <col min="13579" max="13579" width="3.42578125" customWidth="1"/>
    <col min="13815" max="13815" width="3.28515625" customWidth="1"/>
    <col min="13816" max="13816" width="8.5703125" customWidth="1"/>
    <col min="13817" max="13817" width="13.42578125" customWidth="1"/>
    <col min="13818" max="13818" width="10.140625" customWidth="1"/>
    <col min="13819" max="13819" width="4" customWidth="1"/>
    <col min="13820" max="13820" width="10.140625" customWidth="1"/>
    <col min="13821" max="13821" width="12.28515625" customWidth="1"/>
    <col min="13822" max="13822" width="22.140625" customWidth="1"/>
    <col min="13823" max="13823" width="11.42578125" customWidth="1"/>
    <col min="13824" max="13824" width="2.140625" customWidth="1"/>
    <col min="13825" max="13826" width="13.7109375" customWidth="1"/>
    <col min="13827" max="13827" width="4.7109375" customWidth="1"/>
    <col min="13828" max="13828" width="5.28515625" customWidth="1"/>
    <col min="13829" max="13829" width="3.5703125" customWidth="1"/>
    <col min="13830" max="13830" width="4.5703125" customWidth="1"/>
    <col min="13831" max="13831" width="1.140625" customWidth="1"/>
    <col min="13832" max="13832" width="7.85546875" customWidth="1"/>
    <col min="13833" max="13833" width="0" hidden="1" customWidth="1"/>
    <col min="13834" max="13834" width="5.7109375" customWidth="1"/>
    <col min="13835" max="13835" width="3.42578125" customWidth="1"/>
    <col min="14071" max="14071" width="3.28515625" customWidth="1"/>
    <col min="14072" max="14072" width="8.5703125" customWidth="1"/>
    <col min="14073" max="14073" width="13.42578125" customWidth="1"/>
    <col min="14074" max="14074" width="10.140625" customWidth="1"/>
    <col min="14075" max="14075" width="4" customWidth="1"/>
    <col min="14076" max="14076" width="10.140625" customWidth="1"/>
    <col min="14077" max="14077" width="12.28515625" customWidth="1"/>
    <col min="14078" max="14078" width="22.140625" customWidth="1"/>
    <col min="14079" max="14079" width="11.42578125" customWidth="1"/>
    <col min="14080" max="14080" width="2.140625" customWidth="1"/>
    <col min="14081" max="14082" width="13.7109375" customWidth="1"/>
    <col min="14083" max="14083" width="4.7109375" customWidth="1"/>
    <col min="14084" max="14084" width="5.28515625" customWidth="1"/>
    <col min="14085" max="14085" width="3.5703125" customWidth="1"/>
    <col min="14086" max="14086" width="4.5703125" customWidth="1"/>
    <col min="14087" max="14087" width="1.140625" customWidth="1"/>
    <col min="14088" max="14088" width="7.85546875" customWidth="1"/>
    <col min="14089" max="14089" width="0" hidden="1" customWidth="1"/>
    <col min="14090" max="14090" width="5.7109375" customWidth="1"/>
    <col min="14091" max="14091" width="3.42578125" customWidth="1"/>
    <col min="14327" max="14327" width="3.28515625" customWidth="1"/>
    <col min="14328" max="14328" width="8.5703125" customWidth="1"/>
    <col min="14329" max="14329" width="13.42578125" customWidth="1"/>
    <col min="14330" max="14330" width="10.140625" customWidth="1"/>
    <col min="14331" max="14331" width="4" customWidth="1"/>
    <col min="14332" max="14332" width="10.140625" customWidth="1"/>
    <col min="14333" max="14333" width="12.28515625" customWidth="1"/>
    <col min="14334" max="14334" width="22.140625" customWidth="1"/>
    <col min="14335" max="14335" width="11.42578125" customWidth="1"/>
    <col min="14336" max="14336" width="2.140625" customWidth="1"/>
    <col min="14337" max="14338" width="13.7109375" customWidth="1"/>
    <col min="14339" max="14339" width="4.7109375" customWidth="1"/>
    <col min="14340" max="14340" width="5.28515625" customWidth="1"/>
    <col min="14341" max="14341" width="3.5703125" customWidth="1"/>
    <col min="14342" max="14342" width="4.5703125" customWidth="1"/>
    <col min="14343" max="14343" width="1.140625" customWidth="1"/>
    <col min="14344" max="14344" width="7.85546875" customWidth="1"/>
    <col min="14345" max="14345" width="0" hidden="1" customWidth="1"/>
    <col min="14346" max="14346" width="5.7109375" customWidth="1"/>
    <col min="14347" max="14347" width="3.42578125" customWidth="1"/>
    <col min="14583" max="14583" width="3.28515625" customWidth="1"/>
    <col min="14584" max="14584" width="8.5703125" customWidth="1"/>
    <col min="14585" max="14585" width="13.42578125" customWidth="1"/>
    <col min="14586" max="14586" width="10.140625" customWidth="1"/>
    <col min="14587" max="14587" width="4" customWidth="1"/>
    <col min="14588" max="14588" width="10.140625" customWidth="1"/>
    <col min="14589" max="14589" width="12.28515625" customWidth="1"/>
    <col min="14590" max="14590" width="22.140625" customWidth="1"/>
    <col min="14591" max="14591" width="11.42578125" customWidth="1"/>
    <col min="14592" max="14592" width="2.140625" customWidth="1"/>
    <col min="14593" max="14594" width="13.7109375" customWidth="1"/>
    <col min="14595" max="14595" width="4.7109375" customWidth="1"/>
    <col min="14596" max="14596" width="5.28515625" customWidth="1"/>
    <col min="14597" max="14597" width="3.5703125" customWidth="1"/>
    <col min="14598" max="14598" width="4.5703125" customWidth="1"/>
    <col min="14599" max="14599" width="1.140625" customWidth="1"/>
    <col min="14600" max="14600" width="7.85546875" customWidth="1"/>
    <col min="14601" max="14601" width="0" hidden="1" customWidth="1"/>
    <col min="14602" max="14602" width="5.7109375" customWidth="1"/>
    <col min="14603" max="14603" width="3.42578125" customWidth="1"/>
    <col min="14839" max="14839" width="3.28515625" customWidth="1"/>
    <col min="14840" max="14840" width="8.5703125" customWidth="1"/>
    <col min="14841" max="14841" width="13.42578125" customWidth="1"/>
    <col min="14842" max="14842" width="10.140625" customWidth="1"/>
    <col min="14843" max="14843" width="4" customWidth="1"/>
    <col min="14844" max="14844" width="10.140625" customWidth="1"/>
    <col min="14845" max="14845" width="12.28515625" customWidth="1"/>
    <col min="14846" max="14846" width="22.140625" customWidth="1"/>
    <col min="14847" max="14847" width="11.42578125" customWidth="1"/>
    <col min="14848" max="14848" width="2.140625" customWidth="1"/>
    <col min="14849" max="14850" width="13.7109375" customWidth="1"/>
    <col min="14851" max="14851" width="4.7109375" customWidth="1"/>
    <col min="14852" max="14852" width="5.28515625" customWidth="1"/>
    <col min="14853" max="14853" width="3.5703125" customWidth="1"/>
    <col min="14854" max="14854" width="4.5703125" customWidth="1"/>
    <col min="14855" max="14855" width="1.140625" customWidth="1"/>
    <col min="14856" max="14856" width="7.85546875" customWidth="1"/>
    <col min="14857" max="14857" width="0" hidden="1" customWidth="1"/>
    <col min="14858" max="14858" width="5.7109375" customWidth="1"/>
    <col min="14859" max="14859" width="3.42578125" customWidth="1"/>
    <col min="15095" max="15095" width="3.28515625" customWidth="1"/>
    <col min="15096" max="15096" width="8.5703125" customWidth="1"/>
    <col min="15097" max="15097" width="13.42578125" customWidth="1"/>
    <col min="15098" max="15098" width="10.140625" customWidth="1"/>
    <col min="15099" max="15099" width="4" customWidth="1"/>
    <col min="15100" max="15100" width="10.140625" customWidth="1"/>
    <col min="15101" max="15101" width="12.28515625" customWidth="1"/>
    <col min="15102" max="15102" width="22.140625" customWidth="1"/>
    <col min="15103" max="15103" width="11.42578125" customWidth="1"/>
    <col min="15104" max="15104" width="2.140625" customWidth="1"/>
    <col min="15105" max="15106" width="13.7109375" customWidth="1"/>
    <col min="15107" max="15107" width="4.7109375" customWidth="1"/>
    <col min="15108" max="15108" width="5.28515625" customWidth="1"/>
    <col min="15109" max="15109" width="3.5703125" customWidth="1"/>
    <col min="15110" max="15110" width="4.5703125" customWidth="1"/>
    <col min="15111" max="15111" width="1.140625" customWidth="1"/>
    <col min="15112" max="15112" width="7.85546875" customWidth="1"/>
    <col min="15113" max="15113" width="0" hidden="1" customWidth="1"/>
    <col min="15114" max="15114" width="5.7109375" customWidth="1"/>
    <col min="15115" max="15115" width="3.42578125" customWidth="1"/>
    <col min="15351" max="15351" width="3.28515625" customWidth="1"/>
    <col min="15352" max="15352" width="8.5703125" customWidth="1"/>
    <col min="15353" max="15353" width="13.42578125" customWidth="1"/>
    <col min="15354" max="15354" width="10.140625" customWidth="1"/>
    <col min="15355" max="15355" width="4" customWidth="1"/>
    <col min="15356" max="15356" width="10.140625" customWidth="1"/>
    <col min="15357" max="15357" width="12.28515625" customWidth="1"/>
    <col min="15358" max="15358" width="22.140625" customWidth="1"/>
    <col min="15359" max="15359" width="11.42578125" customWidth="1"/>
    <col min="15360" max="15360" width="2.140625" customWidth="1"/>
    <col min="15361" max="15362" width="13.7109375" customWidth="1"/>
    <col min="15363" max="15363" width="4.7109375" customWidth="1"/>
    <col min="15364" max="15364" width="5.28515625" customWidth="1"/>
    <col min="15365" max="15365" width="3.5703125" customWidth="1"/>
    <col min="15366" max="15366" width="4.5703125" customWidth="1"/>
    <col min="15367" max="15367" width="1.140625" customWidth="1"/>
    <col min="15368" max="15368" width="7.85546875" customWidth="1"/>
    <col min="15369" max="15369" width="0" hidden="1" customWidth="1"/>
    <col min="15370" max="15370" width="5.7109375" customWidth="1"/>
    <col min="15371" max="15371" width="3.42578125" customWidth="1"/>
    <col min="15607" max="15607" width="3.28515625" customWidth="1"/>
    <col min="15608" max="15608" width="8.5703125" customWidth="1"/>
    <col min="15609" max="15609" width="13.42578125" customWidth="1"/>
    <col min="15610" max="15610" width="10.140625" customWidth="1"/>
    <col min="15611" max="15611" width="4" customWidth="1"/>
    <col min="15612" max="15612" width="10.140625" customWidth="1"/>
    <col min="15613" max="15613" width="12.28515625" customWidth="1"/>
    <col min="15614" max="15614" width="22.140625" customWidth="1"/>
    <col min="15615" max="15615" width="11.42578125" customWidth="1"/>
    <col min="15616" max="15616" width="2.140625" customWidth="1"/>
    <col min="15617" max="15618" width="13.7109375" customWidth="1"/>
    <col min="15619" max="15619" width="4.7109375" customWidth="1"/>
    <col min="15620" max="15620" width="5.28515625" customWidth="1"/>
    <col min="15621" max="15621" width="3.5703125" customWidth="1"/>
    <col min="15622" max="15622" width="4.5703125" customWidth="1"/>
    <col min="15623" max="15623" width="1.140625" customWidth="1"/>
    <col min="15624" max="15624" width="7.85546875" customWidth="1"/>
    <col min="15625" max="15625" width="0" hidden="1" customWidth="1"/>
    <col min="15626" max="15626" width="5.7109375" customWidth="1"/>
    <col min="15627" max="15627" width="3.42578125" customWidth="1"/>
    <col min="15863" max="15863" width="3.28515625" customWidth="1"/>
    <col min="15864" max="15864" width="8.5703125" customWidth="1"/>
    <col min="15865" max="15865" width="13.42578125" customWidth="1"/>
    <col min="15866" max="15866" width="10.140625" customWidth="1"/>
    <col min="15867" max="15867" width="4" customWidth="1"/>
    <col min="15868" max="15868" width="10.140625" customWidth="1"/>
    <col min="15869" max="15869" width="12.28515625" customWidth="1"/>
    <col min="15870" max="15870" width="22.140625" customWidth="1"/>
    <col min="15871" max="15871" width="11.42578125" customWidth="1"/>
    <col min="15872" max="15872" width="2.140625" customWidth="1"/>
    <col min="15873" max="15874" width="13.7109375" customWidth="1"/>
    <col min="15875" max="15875" width="4.7109375" customWidth="1"/>
    <col min="15876" max="15876" width="5.28515625" customWidth="1"/>
    <col min="15877" max="15877" width="3.5703125" customWidth="1"/>
    <col min="15878" max="15878" width="4.5703125" customWidth="1"/>
    <col min="15879" max="15879" width="1.140625" customWidth="1"/>
    <col min="15880" max="15880" width="7.85546875" customWidth="1"/>
    <col min="15881" max="15881" width="0" hidden="1" customWidth="1"/>
    <col min="15882" max="15882" width="5.7109375" customWidth="1"/>
    <col min="15883" max="15883" width="3.42578125" customWidth="1"/>
    <col min="16119" max="16119" width="3.28515625" customWidth="1"/>
    <col min="16120" max="16120" width="8.5703125" customWidth="1"/>
    <col min="16121" max="16121" width="13.42578125" customWidth="1"/>
    <col min="16122" max="16122" width="10.140625" customWidth="1"/>
    <col min="16123" max="16123" width="4" customWidth="1"/>
    <col min="16124" max="16124" width="10.140625" customWidth="1"/>
    <col min="16125" max="16125" width="12.28515625" customWidth="1"/>
    <col min="16126" max="16126" width="22.140625" customWidth="1"/>
    <col min="16127" max="16127" width="11.42578125" customWidth="1"/>
    <col min="16128" max="16128" width="2.140625" customWidth="1"/>
    <col min="16129" max="16130" width="13.7109375" customWidth="1"/>
    <col min="16131" max="16131" width="4.7109375" customWidth="1"/>
    <col min="16132" max="16132" width="5.28515625" customWidth="1"/>
    <col min="16133" max="16133" width="3.5703125" customWidth="1"/>
    <col min="16134" max="16134" width="4.5703125" customWidth="1"/>
    <col min="16135" max="16135" width="1.140625" customWidth="1"/>
    <col min="16136" max="16136" width="7.85546875" customWidth="1"/>
    <col min="16137" max="16137" width="0" hidden="1" customWidth="1"/>
    <col min="16138" max="16138" width="5.7109375" customWidth="1"/>
    <col min="16139" max="16139" width="3.42578125" customWidth="1"/>
  </cols>
  <sheetData>
    <row r="1" spans="1:12" ht="15" customHeight="1" x14ac:dyDescent="0.25">
      <c r="A1" s="41" t="s">
        <v>60</v>
      </c>
      <c r="D1" s="42"/>
      <c r="E1" s="46"/>
      <c r="G1" s="42" t="s">
        <v>36</v>
      </c>
      <c r="H1" t="s">
        <v>91</v>
      </c>
    </row>
    <row r="2" spans="1:12" x14ac:dyDescent="0.25">
      <c r="A2" t="s">
        <v>37</v>
      </c>
    </row>
    <row r="3" spans="1:12" x14ac:dyDescent="0.25">
      <c r="A3" t="s">
        <v>61</v>
      </c>
    </row>
    <row r="4" spans="1:12" ht="15.75" customHeight="1" x14ac:dyDescent="0.25">
      <c r="A4" s="43"/>
      <c r="B4" s="43"/>
      <c r="C4" s="43"/>
      <c r="D4" s="43"/>
    </row>
    <row r="5" spans="1:12" ht="44.25" customHeight="1" x14ac:dyDescent="0.25">
      <c r="A5" s="5"/>
      <c r="B5" s="5"/>
      <c r="C5" s="100" t="s">
        <v>92</v>
      </c>
      <c r="D5" s="119"/>
      <c r="E5" s="119"/>
      <c r="F5" s="119"/>
      <c r="G5" s="119"/>
      <c r="H5" s="43"/>
      <c r="I5" s="43"/>
      <c r="J5" s="43"/>
      <c r="K5" s="43"/>
      <c r="L5" s="43"/>
    </row>
    <row r="6" spans="1:12" ht="15.75" customHeight="1" x14ac:dyDescent="0.25">
      <c r="A6" s="43"/>
      <c r="B6" s="43"/>
      <c r="C6" s="43"/>
      <c r="D6" s="38"/>
    </row>
    <row r="7" spans="1:12" ht="15" customHeight="1" x14ac:dyDescent="0.25">
      <c r="A7" s="5"/>
      <c r="B7" s="5"/>
      <c r="C7" s="5"/>
      <c r="D7" s="45" t="s">
        <v>19</v>
      </c>
    </row>
    <row r="8" spans="1:12" ht="15.75" customHeight="1" x14ac:dyDescent="0.25">
      <c r="A8" s="43"/>
      <c r="B8" s="37"/>
      <c r="C8" s="37"/>
      <c r="D8" s="37"/>
    </row>
    <row r="9" spans="1:12" ht="24" customHeight="1" x14ac:dyDescent="0.25">
      <c r="A9" s="1"/>
      <c r="B9" s="2"/>
      <c r="C9" s="2"/>
      <c r="D9" s="44" t="s">
        <v>64</v>
      </c>
    </row>
    <row r="10" spans="1:12" ht="15.75" thickBot="1" x14ac:dyDescent="0.3">
      <c r="B10" s="39"/>
      <c r="D10" s="40"/>
      <c r="E10" s="40"/>
      <c r="F10" s="40"/>
      <c r="G10" s="40"/>
      <c r="H10" s="40"/>
    </row>
    <row r="11" spans="1:12" ht="34.5" thickBot="1" x14ac:dyDescent="0.3">
      <c r="B11" s="56" t="s">
        <v>39</v>
      </c>
      <c r="C11" s="57" t="s">
        <v>29</v>
      </c>
      <c r="D11" s="57" t="s">
        <v>101</v>
      </c>
      <c r="E11" s="57" t="s">
        <v>100</v>
      </c>
      <c r="F11" s="57" t="s">
        <v>97</v>
      </c>
      <c r="G11" s="57" t="s">
        <v>98</v>
      </c>
      <c r="H11" s="89" t="s">
        <v>99</v>
      </c>
    </row>
    <row r="12" spans="1:12" ht="15.75" thickTop="1" x14ac:dyDescent="0.25">
      <c r="B12" s="47"/>
      <c r="C12" s="79" t="s">
        <v>40</v>
      </c>
      <c r="D12" s="80">
        <f>D13+D16+D18+D20</f>
        <v>1842300</v>
      </c>
      <c r="E12" s="80">
        <f>E13+E16+E18+E20</f>
        <v>1588363.76</v>
      </c>
      <c r="F12" s="80">
        <f>F13+F16+F18+F20</f>
        <v>1852000</v>
      </c>
      <c r="G12" s="80">
        <f>G13+G16+G18+G20</f>
        <v>1895000</v>
      </c>
      <c r="H12" s="88">
        <f>H13+H16+H18+H20</f>
        <v>1928000</v>
      </c>
    </row>
    <row r="13" spans="1:12" x14ac:dyDescent="0.25">
      <c r="B13" s="47" t="s">
        <v>65</v>
      </c>
      <c r="C13" s="72" t="s">
        <v>66</v>
      </c>
      <c r="D13" s="73">
        <f>D14+D15</f>
        <v>523200</v>
      </c>
      <c r="E13" s="73">
        <f>E14+E15</f>
        <v>453593.68</v>
      </c>
      <c r="F13" s="73">
        <f>F14+F15</f>
        <v>537400</v>
      </c>
      <c r="G13" s="73">
        <f t="shared" ref="G13:H13" si="0">G14+G15</f>
        <v>561800</v>
      </c>
      <c r="H13" s="78">
        <f t="shared" si="0"/>
        <v>597400</v>
      </c>
    </row>
    <row r="14" spans="1:12" x14ac:dyDescent="0.25">
      <c r="B14" s="49" t="s">
        <v>67</v>
      </c>
      <c r="C14" s="74" t="s">
        <v>66</v>
      </c>
      <c r="D14" s="75">
        <v>473200</v>
      </c>
      <c r="E14" s="75">
        <v>403724.18</v>
      </c>
      <c r="F14" s="75">
        <v>487400</v>
      </c>
      <c r="G14" s="77">
        <v>511800</v>
      </c>
      <c r="H14" s="50">
        <v>537400</v>
      </c>
    </row>
    <row r="15" spans="1:12" x14ac:dyDescent="0.25">
      <c r="B15" s="49" t="s">
        <v>68</v>
      </c>
      <c r="C15" s="74" t="s">
        <v>69</v>
      </c>
      <c r="D15" s="75">
        <v>50000</v>
      </c>
      <c r="E15" s="75">
        <v>49869.5</v>
      </c>
      <c r="F15" s="75">
        <v>50000</v>
      </c>
      <c r="G15" s="77">
        <v>50000</v>
      </c>
      <c r="H15" s="50">
        <v>60000</v>
      </c>
    </row>
    <row r="16" spans="1:12" x14ac:dyDescent="0.25">
      <c r="B16" s="47" t="s">
        <v>70</v>
      </c>
      <c r="C16" s="72" t="s">
        <v>71</v>
      </c>
      <c r="D16" s="73">
        <f>D17</f>
        <v>15000</v>
      </c>
      <c r="E16" s="73">
        <f>E17</f>
        <v>18636.18</v>
      </c>
      <c r="F16" s="73">
        <f>F17</f>
        <v>14600</v>
      </c>
      <c r="G16" s="73">
        <f t="shared" ref="G16:H16" si="1">G17</f>
        <v>29200</v>
      </c>
      <c r="H16" s="78">
        <f t="shared" si="1"/>
        <v>23600</v>
      </c>
    </row>
    <row r="17" spans="2:8" x14ac:dyDescent="0.25">
      <c r="B17" s="49" t="s">
        <v>72</v>
      </c>
      <c r="C17" s="74" t="s">
        <v>71</v>
      </c>
      <c r="D17" s="75">
        <v>15000</v>
      </c>
      <c r="E17" s="75">
        <v>18636.18</v>
      </c>
      <c r="F17" s="75">
        <v>14600</v>
      </c>
      <c r="G17" s="77">
        <v>29200</v>
      </c>
      <c r="H17" s="50">
        <v>23600</v>
      </c>
    </row>
    <row r="18" spans="2:8" x14ac:dyDescent="0.25">
      <c r="B18" s="47" t="s">
        <v>73</v>
      </c>
      <c r="C18" s="72" t="s">
        <v>74</v>
      </c>
      <c r="D18" s="73">
        <f>D19</f>
        <v>1304100</v>
      </c>
      <c r="E18" s="73">
        <f>E19</f>
        <v>1100932.79</v>
      </c>
      <c r="F18" s="73">
        <f>F19</f>
        <v>1300000</v>
      </c>
      <c r="G18" s="73">
        <f t="shared" ref="G18:H18" si="2">G19</f>
        <v>1304000</v>
      </c>
      <c r="H18" s="78">
        <f t="shared" si="2"/>
        <v>1307000</v>
      </c>
    </row>
    <row r="19" spans="2:8" x14ac:dyDescent="0.25">
      <c r="B19" s="49" t="s">
        <v>75</v>
      </c>
      <c r="C19" s="74" t="s">
        <v>76</v>
      </c>
      <c r="D19" s="75">
        <v>1304100</v>
      </c>
      <c r="E19" s="75">
        <v>1100932.79</v>
      </c>
      <c r="F19" s="75">
        <v>1300000</v>
      </c>
      <c r="G19" s="77">
        <v>1304000</v>
      </c>
      <c r="H19" s="50">
        <v>1307000</v>
      </c>
    </row>
    <row r="20" spans="2:8" x14ac:dyDescent="0.25">
      <c r="B20" s="47" t="s">
        <v>81</v>
      </c>
      <c r="C20" s="72" t="s">
        <v>82</v>
      </c>
      <c r="D20" s="73">
        <f>D21</f>
        <v>0</v>
      </c>
      <c r="E20" s="73">
        <f>E21</f>
        <v>15201.11</v>
      </c>
      <c r="F20" s="73">
        <v>0</v>
      </c>
      <c r="G20" s="90">
        <v>0</v>
      </c>
      <c r="H20" s="48">
        <v>0</v>
      </c>
    </row>
    <row r="21" spans="2:8" x14ac:dyDescent="0.25">
      <c r="B21" s="49" t="s">
        <v>83</v>
      </c>
      <c r="C21" s="74" t="s">
        <v>82</v>
      </c>
      <c r="D21" s="75">
        <v>0</v>
      </c>
      <c r="E21" s="75">
        <v>15201.11</v>
      </c>
      <c r="F21" s="75">
        <v>0</v>
      </c>
      <c r="G21" s="77">
        <v>0</v>
      </c>
      <c r="H21" s="50">
        <v>0</v>
      </c>
    </row>
    <row r="22" spans="2:8" x14ac:dyDescent="0.25">
      <c r="B22" s="61"/>
      <c r="C22" s="79" t="s">
        <v>52</v>
      </c>
      <c r="D22" s="80">
        <f>D23+D26+D28</f>
        <v>1842300</v>
      </c>
      <c r="E22" s="80">
        <f>E23+E26+E28+E32</f>
        <v>1459325.5200000003</v>
      </c>
      <c r="F22" s="80">
        <f>F23+F26+F28</f>
        <v>1852000</v>
      </c>
      <c r="G22" s="80">
        <f t="shared" ref="G22:H22" si="3">G23+G26+G28</f>
        <v>1895000</v>
      </c>
      <c r="H22" s="88">
        <f t="shared" si="3"/>
        <v>1928000</v>
      </c>
    </row>
    <row r="23" spans="2:8" x14ac:dyDescent="0.25">
      <c r="B23" s="47" t="s">
        <v>65</v>
      </c>
      <c r="C23" s="72" t="s">
        <v>66</v>
      </c>
      <c r="D23" s="73">
        <f>D24+D25</f>
        <v>523200</v>
      </c>
      <c r="E23" s="73">
        <f>E24+E25</f>
        <v>453593.68</v>
      </c>
      <c r="F23" s="73">
        <f>F24+F25</f>
        <v>537400</v>
      </c>
      <c r="G23" s="73">
        <f t="shared" ref="G23:H23" si="4">G24+G25</f>
        <v>561800</v>
      </c>
      <c r="H23" s="78">
        <f t="shared" si="4"/>
        <v>597400</v>
      </c>
    </row>
    <row r="24" spans="2:8" x14ac:dyDescent="0.25">
      <c r="B24" s="49" t="s">
        <v>67</v>
      </c>
      <c r="C24" s="74" t="s">
        <v>66</v>
      </c>
      <c r="D24" s="75">
        <v>473200</v>
      </c>
      <c r="E24" s="75">
        <v>403724.18</v>
      </c>
      <c r="F24" s="75">
        <v>487400</v>
      </c>
      <c r="G24" s="77">
        <v>511800</v>
      </c>
      <c r="H24" s="50">
        <v>537400</v>
      </c>
    </row>
    <row r="25" spans="2:8" x14ac:dyDescent="0.25">
      <c r="B25" s="49" t="s">
        <v>68</v>
      </c>
      <c r="C25" s="74" t="s">
        <v>69</v>
      </c>
      <c r="D25" s="75">
        <v>50000</v>
      </c>
      <c r="E25" s="75">
        <v>49869.5</v>
      </c>
      <c r="F25" s="75">
        <v>50000</v>
      </c>
      <c r="G25" s="77">
        <v>50000</v>
      </c>
      <c r="H25" s="50">
        <v>60000</v>
      </c>
    </row>
    <row r="26" spans="2:8" x14ac:dyDescent="0.25">
      <c r="B26" s="47" t="s">
        <v>70</v>
      </c>
      <c r="C26" s="72" t="s">
        <v>71</v>
      </c>
      <c r="D26" s="73">
        <f>D27</f>
        <v>15000</v>
      </c>
      <c r="E26" s="73">
        <f>E27</f>
        <v>12446.07</v>
      </c>
      <c r="F26" s="73">
        <f>F27</f>
        <v>14600</v>
      </c>
      <c r="G26" s="73">
        <f t="shared" ref="G26:H26" si="5">G27</f>
        <v>29200</v>
      </c>
      <c r="H26" s="78">
        <f t="shared" si="5"/>
        <v>23600</v>
      </c>
    </row>
    <row r="27" spans="2:8" x14ac:dyDescent="0.25">
      <c r="B27" s="49" t="s">
        <v>72</v>
      </c>
      <c r="C27" s="74" t="s">
        <v>71</v>
      </c>
      <c r="D27" s="75">
        <v>15000</v>
      </c>
      <c r="E27" s="75">
        <v>12446.07</v>
      </c>
      <c r="F27" s="75">
        <v>14600</v>
      </c>
      <c r="G27" s="77">
        <v>29200</v>
      </c>
      <c r="H27" s="50">
        <v>23600</v>
      </c>
    </row>
    <row r="28" spans="2:8" ht="17.25" customHeight="1" x14ac:dyDescent="0.25">
      <c r="B28" s="47" t="s">
        <v>73</v>
      </c>
      <c r="C28" s="72" t="s">
        <v>74</v>
      </c>
      <c r="D28" s="73">
        <f>D29</f>
        <v>1304100</v>
      </c>
      <c r="E28" s="73">
        <f>E29</f>
        <v>979184.66</v>
      </c>
      <c r="F28" s="73">
        <f>F29</f>
        <v>1300000</v>
      </c>
      <c r="G28" s="73">
        <f t="shared" ref="G28:H28" si="6">G29</f>
        <v>1304000</v>
      </c>
      <c r="H28" s="78">
        <f t="shared" si="6"/>
        <v>1307000</v>
      </c>
    </row>
    <row r="29" spans="2:8" x14ac:dyDescent="0.25">
      <c r="B29" s="49" t="s">
        <v>75</v>
      </c>
      <c r="C29" s="74" t="s">
        <v>76</v>
      </c>
      <c r="D29" s="75">
        <v>1304100</v>
      </c>
      <c r="E29" s="75">
        <v>979184.66</v>
      </c>
      <c r="F29" s="75">
        <v>1300000</v>
      </c>
      <c r="G29" s="77">
        <v>1304000</v>
      </c>
      <c r="H29" s="50">
        <v>1307000</v>
      </c>
    </row>
    <row r="30" spans="2:8" x14ac:dyDescent="0.25">
      <c r="B30" s="47" t="s">
        <v>77</v>
      </c>
      <c r="C30" s="72" t="s">
        <v>78</v>
      </c>
      <c r="D30" s="73">
        <v>0</v>
      </c>
      <c r="E30" s="73">
        <v>0</v>
      </c>
      <c r="F30" s="73">
        <v>0</v>
      </c>
      <c r="G30" s="90">
        <v>0</v>
      </c>
      <c r="H30" s="48">
        <v>0</v>
      </c>
    </row>
    <row r="31" spans="2:8" x14ac:dyDescent="0.25">
      <c r="B31" s="49" t="s">
        <v>79</v>
      </c>
      <c r="C31" s="74" t="s">
        <v>80</v>
      </c>
      <c r="D31" s="75">
        <v>0</v>
      </c>
      <c r="E31" s="75">
        <v>0</v>
      </c>
      <c r="F31" s="75">
        <v>0</v>
      </c>
      <c r="G31" s="77">
        <v>0</v>
      </c>
      <c r="H31" s="50">
        <v>0</v>
      </c>
    </row>
    <row r="32" spans="2:8" x14ac:dyDescent="0.25">
      <c r="B32" s="47" t="s">
        <v>81</v>
      </c>
      <c r="C32" s="72" t="s">
        <v>82</v>
      </c>
      <c r="D32" s="73">
        <f>D33</f>
        <v>0</v>
      </c>
      <c r="E32" s="73">
        <f>E33</f>
        <v>14101.11</v>
      </c>
      <c r="F32" s="73">
        <v>0</v>
      </c>
      <c r="G32" s="90">
        <v>0</v>
      </c>
      <c r="H32" s="48">
        <v>0</v>
      </c>
    </row>
    <row r="33" spans="2:8" ht="15.75" thickBot="1" x14ac:dyDescent="0.3">
      <c r="B33" s="51" t="s">
        <v>83</v>
      </c>
      <c r="C33" s="52" t="s">
        <v>82</v>
      </c>
      <c r="D33" s="53">
        <v>0</v>
      </c>
      <c r="E33" s="53">
        <v>14101.11</v>
      </c>
      <c r="F33" s="53">
        <v>0</v>
      </c>
      <c r="G33" s="54">
        <v>0</v>
      </c>
      <c r="H33" s="55">
        <v>0</v>
      </c>
    </row>
  </sheetData>
  <mergeCells count="1">
    <mergeCell ref="C5:G5"/>
  </mergeCells>
  <pageMargins left="0.7" right="0.7" top="0.75" bottom="0.75" header="0.3" footer="0.3"/>
  <pageSetup paperSize="9" scale="9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98FD9-3B63-4633-9DCA-E63BDB6929E6}">
  <sheetPr>
    <pageSetUpPr fitToPage="1"/>
  </sheetPr>
  <dimension ref="A1:L14"/>
  <sheetViews>
    <sheetView workbookViewId="0">
      <selection activeCell="I24" sqref="I24"/>
    </sheetView>
  </sheetViews>
  <sheetFormatPr defaultRowHeight="15" x14ac:dyDescent="0.25"/>
  <cols>
    <col min="1" max="1" width="3.28515625" customWidth="1"/>
    <col min="2" max="2" width="8.85546875" customWidth="1"/>
    <col min="3" max="3" width="54.140625" customWidth="1"/>
    <col min="4" max="4" width="12.7109375" customWidth="1"/>
    <col min="5" max="6" width="13.7109375" customWidth="1"/>
    <col min="7" max="7" width="15.140625" customWidth="1"/>
    <col min="8" max="8" width="13.140625" customWidth="1"/>
    <col min="9" max="9" width="9.140625" customWidth="1"/>
    <col min="10" max="10" width="5.7109375" customWidth="1"/>
    <col min="11" max="11" width="3.42578125" customWidth="1"/>
    <col min="247" max="247" width="3.28515625" customWidth="1"/>
    <col min="248" max="248" width="8.5703125" customWidth="1"/>
    <col min="249" max="249" width="13.42578125" customWidth="1"/>
    <col min="250" max="250" width="10.140625" customWidth="1"/>
    <col min="251" max="251" width="4" customWidth="1"/>
    <col min="252" max="252" width="10.140625" customWidth="1"/>
    <col min="253" max="253" width="12.28515625" customWidth="1"/>
    <col min="254" max="254" width="22.140625" customWidth="1"/>
    <col min="255" max="255" width="11.42578125" customWidth="1"/>
    <col min="256" max="256" width="2.140625" customWidth="1"/>
    <col min="257" max="258" width="13.7109375" customWidth="1"/>
    <col min="259" max="259" width="4.7109375" customWidth="1"/>
    <col min="260" max="260" width="5.28515625" customWidth="1"/>
    <col min="261" max="261" width="3.5703125" customWidth="1"/>
    <col min="262" max="262" width="4.5703125" customWidth="1"/>
    <col min="263" max="263" width="1.140625" customWidth="1"/>
    <col min="264" max="264" width="7.85546875" customWidth="1"/>
    <col min="265" max="265" width="0" hidden="1" customWidth="1"/>
    <col min="266" max="266" width="5.7109375" customWidth="1"/>
    <col min="267" max="267" width="3.42578125" customWidth="1"/>
    <col min="503" max="503" width="3.28515625" customWidth="1"/>
    <col min="504" max="504" width="8.5703125" customWidth="1"/>
    <col min="505" max="505" width="13.42578125" customWidth="1"/>
    <col min="506" max="506" width="10.140625" customWidth="1"/>
    <col min="507" max="507" width="4" customWidth="1"/>
    <col min="508" max="508" width="10.140625" customWidth="1"/>
    <col min="509" max="509" width="12.28515625" customWidth="1"/>
    <col min="510" max="510" width="22.140625" customWidth="1"/>
    <col min="511" max="511" width="11.42578125" customWidth="1"/>
    <col min="512" max="512" width="2.140625" customWidth="1"/>
    <col min="513" max="514" width="13.7109375" customWidth="1"/>
    <col min="515" max="515" width="4.7109375" customWidth="1"/>
    <col min="516" max="516" width="5.28515625" customWidth="1"/>
    <col min="517" max="517" width="3.5703125" customWidth="1"/>
    <col min="518" max="518" width="4.5703125" customWidth="1"/>
    <col min="519" max="519" width="1.140625" customWidth="1"/>
    <col min="520" max="520" width="7.85546875" customWidth="1"/>
    <col min="521" max="521" width="0" hidden="1" customWidth="1"/>
    <col min="522" max="522" width="5.7109375" customWidth="1"/>
    <col min="523" max="523" width="3.42578125" customWidth="1"/>
    <col min="759" max="759" width="3.28515625" customWidth="1"/>
    <col min="760" max="760" width="8.5703125" customWidth="1"/>
    <col min="761" max="761" width="13.42578125" customWidth="1"/>
    <col min="762" max="762" width="10.140625" customWidth="1"/>
    <col min="763" max="763" width="4" customWidth="1"/>
    <col min="764" max="764" width="10.140625" customWidth="1"/>
    <col min="765" max="765" width="12.28515625" customWidth="1"/>
    <col min="766" max="766" width="22.140625" customWidth="1"/>
    <col min="767" max="767" width="11.42578125" customWidth="1"/>
    <col min="768" max="768" width="2.140625" customWidth="1"/>
    <col min="769" max="770" width="13.7109375" customWidth="1"/>
    <col min="771" max="771" width="4.7109375" customWidth="1"/>
    <col min="772" max="772" width="5.28515625" customWidth="1"/>
    <col min="773" max="773" width="3.5703125" customWidth="1"/>
    <col min="774" max="774" width="4.5703125" customWidth="1"/>
    <col min="775" max="775" width="1.140625" customWidth="1"/>
    <col min="776" max="776" width="7.85546875" customWidth="1"/>
    <col min="777" max="777" width="0" hidden="1" customWidth="1"/>
    <col min="778" max="778" width="5.7109375" customWidth="1"/>
    <col min="779" max="779" width="3.42578125" customWidth="1"/>
    <col min="1015" max="1015" width="3.28515625" customWidth="1"/>
    <col min="1016" max="1016" width="8.5703125" customWidth="1"/>
    <col min="1017" max="1017" width="13.42578125" customWidth="1"/>
    <col min="1018" max="1018" width="10.140625" customWidth="1"/>
    <col min="1019" max="1019" width="4" customWidth="1"/>
    <col min="1020" max="1020" width="10.140625" customWidth="1"/>
    <col min="1021" max="1021" width="12.28515625" customWidth="1"/>
    <col min="1022" max="1022" width="22.140625" customWidth="1"/>
    <col min="1023" max="1023" width="11.42578125" customWidth="1"/>
    <col min="1024" max="1024" width="2.140625" customWidth="1"/>
    <col min="1025" max="1026" width="13.7109375" customWidth="1"/>
    <col min="1027" max="1027" width="4.7109375" customWidth="1"/>
    <col min="1028" max="1028" width="5.28515625" customWidth="1"/>
    <col min="1029" max="1029" width="3.5703125" customWidth="1"/>
    <col min="1030" max="1030" width="4.5703125" customWidth="1"/>
    <col min="1031" max="1031" width="1.140625" customWidth="1"/>
    <col min="1032" max="1032" width="7.85546875" customWidth="1"/>
    <col min="1033" max="1033" width="0" hidden="1" customWidth="1"/>
    <col min="1034" max="1034" width="5.7109375" customWidth="1"/>
    <col min="1035" max="1035" width="3.42578125" customWidth="1"/>
    <col min="1271" max="1271" width="3.28515625" customWidth="1"/>
    <col min="1272" max="1272" width="8.5703125" customWidth="1"/>
    <col min="1273" max="1273" width="13.42578125" customWidth="1"/>
    <col min="1274" max="1274" width="10.140625" customWidth="1"/>
    <col min="1275" max="1275" width="4" customWidth="1"/>
    <col min="1276" max="1276" width="10.140625" customWidth="1"/>
    <col min="1277" max="1277" width="12.28515625" customWidth="1"/>
    <col min="1278" max="1278" width="22.140625" customWidth="1"/>
    <col min="1279" max="1279" width="11.42578125" customWidth="1"/>
    <col min="1280" max="1280" width="2.140625" customWidth="1"/>
    <col min="1281" max="1282" width="13.7109375" customWidth="1"/>
    <col min="1283" max="1283" width="4.7109375" customWidth="1"/>
    <col min="1284" max="1284" width="5.28515625" customWidth="1"/>
    <col min="1285" max="1285" width="3.5703125" customWidth="1"/>
    <col min="1286" max="1286" width="4.5703125" customWidth="1"/>
    <col min="1287" max="1287" width="1.140625" customWidth="1"/>
    <col min="1288" max="1288" width="7.85546875" customWidth="1"/>
    <col min="1289" max="1289" width="0" hidden="1" customWidth="1"/>
    <col min="1290" max="1290" width="5.7109375" customWidth="1"/>
    <col min="1291" max="1291" width="3.42578125" customWidth="1"/>
    <col min="1527" max="1527" width="3.28515625" customWidth="1"/>
    <col min="1528" max="1528" width="8.5703125" customWidth="1"/>
    <col min="1529" max="1529" width="13.42578125" customWidth="1"/>
    <col min="1530" max="1530" width="10.140625" customWidth="1"/>
    <col min="1531" max="1531" width="4" customWidth="1"/>
    <col min="1532" max="1532" width="10.140625" customWidth="1"/>
    <col min="1533" max="1533" width="12.28515625" customWidth="1"/>
    <col min="1534" max="1534" width="22.140625" customWidth="1"/>
    <col min="1535" max="1535" width="11.42578125" customWidth="1"/>
    <col min="1536" max="1536" width="2.140625" customWidth="1"/>
    <col min="1537" max="1538" width="13.7109375" customWidth="1"/>
    <col min="1539" max="1539" width="4.7109375" customWidth="1"/>
    <col min="1540" max="1540" width="5.28515625" customWidth="1"/>
    <col min="1541" max="1541" width="3.5703125" customWidth="1"/>
    <col min="1542" max="1542" width="4.5703125" customWidth="1"/>
    <col min="1543" max="1543" width="1.140625" customWidth="1"/>
    <col min="1544" max="1544" width="7.85546875" customWidth="1"/>
    <col min="1545" max="1545" width="0" hidden="1" customWidth="1"/>
    <col min="1546" max="1546" width="5.7109375" customWidth="1"/>
    <col min="1547" max="1547" width="3.42578125" customWidth="1"/>
    <col min="1783" max="1783" width="3.28515625" customWidth="1"/>
    <col min="1784" max="1784" width="8.5703125" customWidth="1"/>
    <col min="1785" max="1785" width="13.42578125" customWidth="1"/>
    <col min="1786" max="1786" width="10.140625" customWidth="1"/>
    <col min="1787" max="1787" width="4" customWidth="1"/>
    <col min="1788" max="1788" width="10.140625" customWidth="1"/>
    <col min="1789" max="1789" width="12.28515625" customWidth="1"/>
    <col min="1790" max="1790" width="22.140625" customWidth="1"/>
    <col min="1791" max="1791" width="11.42578125" customWidth="1"/>
    <col min="1792" max="1792" width="2.140625" customWidth="1"/>
    <col min="1793" max="1794" width="13.7109375" customWidth="1"/>
    <col min="1795" max="1795" width="4.7109375" customWidth="1"/>
    <col min="1796" max="1796" width="5.28515625" customWidth="1"/>
    <col min="1797" max="1797" width="3.5703125" customWidth="1"/>
    <col min="1798" max="1798" width="4.5703125" customWidth="1"/>
    <col min="1799" max="1799" width="1.140625" customWidth="1"/>
    <col min="1800" max="1800" width="7.85546875" customWidth="1"/>
    <col min="1801" max="1801" width="0" hidden="1" customWidth="1"/>
    <col min="1802" max="1802" width="5.7109375" customWidth="1"/>
    <col min="1803" max="1803" width="3.42578125" customWidth="1"/>
    <col min="2039" max="2039" width="3.28515625" customWidth="1"/>
    <col min="2040" max="2040" width="8.5703125" customWidth="1"/>
    <col min="2041" max="2041" width="13.42578125" customWidth="1"/>
    <col min="2042" max="2042" width="10.140625" customWidth="1"/>
    <col min="2043" max="2043" width="4" customWidth="1"/>
    <col min="2044" max="2044" width="10.140625" customWidth="1"/>
    <col min="2045" max="2045" width="12.28515625" customWidth="1"/>
    <col min="2046" max="2046" width="22.140625" customWidth="1"/>
    <col min="2047" max="2047" width="11.42578125" customWidth="1"/>
    <col min="2048" max="2048" width="2.140625" customWidth="1"/>
    <col min="2049" max="2050" width="13.7109375" customWidth="1"/>
    <col min="2051" max="2051" width="4.7109375" customWidth="1"/>
    <col min="2052" max="2052" width="5.28515625" customWidth="1"/>
    <col min="2053" max="2053" width="3.5703125" customWidth="1"/>
    <col min="2054" max="2054" width="4.5703125" customWidth="1"/>
    <col min="2055" max="2055" width="1.140625" customWidth="1"/>
    <col min="2056" max="2056" width="7.85546875" customWidth="1"/>
    <col min="2057" max="2057" width="0" hidden="1" customWidth="1"/>
    <col min="2058" max="2058" width="5.7109375" customWidth="1"/>
    <col min="2059" max="2059" width="3.42578125" customWidth="1"/>
    <col min="2295" max="2295" width="3.28515625" customWidth="1"/>
    <col min="2296" max="2296" width="8.5703125" customWidth="1"/>
    <col min="2297" max="2297" width="13.42578125" customWidth="1"/>
    <col min="2298" max="2298" width="10.140625" customWidth="1"/>
    <col min="2299" max="2299" width="4" customWidth="1"/>
    <col min="2300" max="2300" width="10.140625" customWidth="1"/>
    <col min="2301" max="2301" width="12.28515625" customWidth="1"/>
    <col min="2302" max="2302" width="22.140625" customWidth="1"/>
    <col min="2303" max="2303" width="11.42578125" customWidth="1"/>
    <col min="2304" max="2304" width="2.140625" customWidth="1"/>
    <col min="2305" max="2306" width="13.7109375" customWidth="1"/>
    <col min="2307" max="2307" width="4.7109375" customWidth="1"/>
    <col min="2308" max="2308" width="5.28515625" customWidth="1"/>
    <col min="2309" max="2309" width="3.5703125" customWidth="1"/>
    <col min="2310" max="2310" width="4.5703125" customWidth="1"/>
    <col min="2311" max="2311" width="1.140625" customWidth="1"/>
    <col min="2312" max="2312" width="7.85546875" customWidth="1"/>
    <col min="2313" max="2313" width="0" hidden="1" customWidth="1"/>
    <col min="2314" max="2314" width="5.7109375" customWidth="1"/>
    <col min="2315" max="2315" width="3.42578125" customWidth="1"/>
    <col min="2551" max="2551" width="3.28515625" customWidth="1"/>
    <col min="2552" max="2552" width="8.5703125" customWidth="1"/>
    <col min="2553" max="2553" width="13.42578125" customWidth="1"/>
    <col min="2554" max="2554" width="10.140625" customWidth="1"/>
    <col min="2555" max="2555" width="4" customWidth="1"/>
    <col min="2556" max="2556" width="10.140625" customWidth="1"/>
    <col min="2557" max="2557" width="12.28515625" customWidth="1"/>
    <col min="2558" max="2558" width="22.140625" customWidth="1"/>
    <col min="2559" max="2559" width="11.42578125" customWidth="1"/>
    <col min="2560" max="2560" width="2.140625" customWidth="1"/>
    <col min="2561" max="2562" width="13.7109375" customWidth="1"/>
    <col min="2563" max="2563" width="4.7109375" customWidth="1"/>
    <col min="2564" max="2564" width="5.28515625" customWidth="1"/>
    <col min="2565" max="2565" width="3.5703125" customWidth="1"/>
    <col min="2566" max="2566" width="4.5703125" customWidth="1"/>
    <col min="2567" max="2567" width="1.140625" customWidth="1"/>
    <col min="2568" max="2568" width="7.85546875" customWidth="1"/>
    <col min="2569" max="2569" width="0" hidden="1" customWidth="1"/>
    <col min="2570" max="2570" width="5.7109375" customWidth="1"/>
    <col min="2571" max="2571" width="3.42578125" customWidth="1"/>
    <col min="2807" max="2807" width="3.28515625" customWidth="1"/>
    <col min="2808" max="2808" width="8.5703125" customWidth="1"/>
    <col min="2809" max="2809" width="13.42578125" customWidth="1"/>
    <col min="2810" max="2810" width="10.140625" customWidth="1"/>
    <col min="2811" max="2811" width="4" customWidth="1"/>
    <col min="2812" max="2812" width="10.140625" customWidth="1"/>
    <col min="2813" max="2813" width="12.28515625" customWidth="1"/>
    <col min="2814" max="2814" width="22.140625" customWidth="1"/>
    <col min="2815" max="2815" width="11.42578125" customWidth="1"/>
    <col min="2816" max="2816" width="2.140625" customWidth="1"/>
    <col min="2817" max="2818" width="13.7109375" customWidth="1"/>
    <col min="2819" max="2819" width="4.7109375" customWidth="1"/>
    <col min="2820" max="2820" width="5.28515625" customWidth="1"/>
    <col min="2821" max="2821" width="3.5703125" customWidth="1"/>
    <col min="2822" max="2822" width="4.5703125" customWidth="1"/>
    <col min="2823" max="2823" width="1.140625" customWidth="1"/>
    <col min="2824" max="2824" width="7.85546875" customWidth="1"/>
    <col min="2825" max="2825" width="0" hidden="1" customWidth="1"/>
    <col min="2826" max="2826" width="5.7109375" customWidth="1"/>
    <col min="2827" max="2827" width="3.42578125" customWidth="1"/>
    <col min="3063" max="3063" width="3.28515625" customWidth="1"/>
    <col min="3064" max="3064" width="8.5703125" customWidth="1"/>
    <col min="3065" max="3065" width="13.42578125" customWidth="1"/>
    <col min="3066" max="3066" width="10.140625" customWidth="1"/>
    <col min="3067" max="3067" width="4" customWidth="1"/>
    <col min="3068" max="3068" width="10.140625" customWidth="1"/>
    <col min="3069" max="3069" width="12.28515625" customWidth="1"/>
    <col min="3070" max="3070" width="22.140625" customWidth="1"/>
    <col min="3071" max="3071" width="11.42578125" customWidth="1"/>
    <col min="3072" max="3072" width="2.140625" customWidth="1"/>
    <col min="3073" max="3074" width="13.7109375" customWidth="1"/>
    <col min="3075" max="3075" width="4.7109375" customWidth="1"/>
    <col min="3076" max="3076" width="5.28515625" customWidth="1"/>
    <col min="3077" max="3077" width="3.5703125" customWidth="1"/>
    <col min="3078" max="3078" width="4.5703125" customWidth="1"/>
    <col min="3079" max="3079" width="1.140625" customWidth="1"/>
    <col min="3080" max="3080" width="7.85546875" customWidth="1"/>
    <col min="3081" max="3081" width="0" hidden="1" customWidth="1"/>
    <col min="3082" max="3082" width="5.7109375" customWidth="1"/>
    <col min="3083" max="3083" width="3.42578125" customWidth="1"/>
    <col min="3319" max="3319" width="3.28515625" customWidth="1"/>
    <col min="3320" max="3320" width="8.5703125" customWidth="1"/>
    <col min="3321" max="3321" width="13.42578125" customWidth="1"/>
    <col min="3322" max="3322" width="10.140625" customWidth="1"/>
    <col min="3323" max="3323" width="4" customWidth="1"/>
    <col min="3324" max="3324" width="10.140625" customWidth="1"/>
    <col min="3325" max="3325" width="12.28515625" customWidth="1"/>
    <col min="3326" max="3326" width="22.140625" customWidth="1"/>
    <col min="3327" max="3327" width="11.42578125" customWidth="1"/>
    <col min="3328" max="3328" width="2.140625" customWidth="1"/>
    <col min="3329" max="3330" width="13.7109375" customWidth="1"/>
    <col min="3331" max="3331" width="4.7109375" customWidth="1"/>
    <col min="3332" max="3332" width="5.28515625" customWidth="1"/>
    <col min="3333" max="3333" width="3.5703125" customWidth="1"/>
    <col min="3334" max="3334" width="4.5703125" customWidth="1"/>
    <col min="3335" max="3335" width="1.140625" customWidth="1"/>
    <col min="3336" max="3336" width="7.85546875" customWidth="1"/>
    <col min="3337" max="3337" width="0" hidden="1" customWidth="1"/>
    <col min="3338" max="3338" width="5.7109375" customWidth="1"/>
    <col min="3339" max="3339" width="3.42578125" customWidth="1"/>
    <col min="3575" max="3575" width="3.28515625" customWidth="1"/>
    <col min="3576" max="3576" width="8.5703125" customWidth="1"/>
    <col min="3577" max="3577" width="13.42578125" customWidth="1"/>
    <col min="3578" max="3578" width="10.140625" customWidth="1"/>
    <col min="3579" max="3579" width="4" customWidth="1"/>
    <col min="3580" max="3580" width="10.140625" customWidth="1"/>
    <col min="3581" max="3581" width="12.28515625" customWidth="1"/>
    <col min="3582" max="3582" width="22.140625" customWidth="1"/>
    <col min="3583" max="3583" width="11.42578125" customWidth="1"/>
    <col min="3584" max="3584" width="2.140625" customWidth="1"/>
    <col min="3585" max="3586" width="13.7109375" customWidth="1"/>
    <col min="3587" max="3587" width="4.7109375" customWidth="1"/>
    <col min="3588" max="3588" width="5.28515625" customWidth="1"/>
    <col min="3589" max="3589" width="3.5703125" customWidth="1"/>
    <col min="3590" max="3590" width="4.5703125" customWidth="1"/>
    <col min="3591" max="3591" width="1.140625" customWidth="1"/>
    <col min="3592" max="3592" width="7.85546875" customWidth="1"/>
    <col min="3593" max="3593" width="0" hidden="1" customWidth="1"/>
    <col min="3594" max="3594" width="5.7109375" customWidth="1"/>
    <col min="3595" max="3595" width="3.42578125" customWidth="1"/>
    <col min="3831" max="3831" width="3.28515625" customWidth="1"/>
    <col min="3832" max="3832" width="8.5703125" customWidth="1"/>
    <col min="3833" max="3833" width="13.42578125" customWidth="1"/>
    <col min="3834" max="3834" width="10.140625" customWidth="1"/>
    <col min="3835" max="3835" width="4" customWidth="1"/>
    <col min="3836" max="3836" width="10.140625" customWidth="1"/>
    <col min="3837" max="3837" width="12.28515625" customWidth="1"/>
    <col min="3838" max="3838" width="22.140625" customWidth="1"/>
    <col min="3839" max="3839" width="11.42578125" customWidth="1"/>
    <col min="3840" max="3840" width="2.140625" customWidth="1"/>
    <col min="3841" max="3842" width="13.7109375" customWidth="1"/>
    <col min="3843" max="3843" width="4.7109375" customWidth="1"/>
    <col min="3844" max="3844" width="5.28515625" customWidth="1"/>
    <col min="3845" max="3845" width="3.5703125" customWidth="1"/>
    <col min="3846" max="3846" width="4.5703125" customWidth="1"/>
    <col min="3847" max="3847" width="1.140625" customWidth="1"/>
    <col min="3848" max="3848" width="7.85546875" customWidth="1"/>
    <col min="3849" max="3849" width="0" hidden="1" customWidth="1"/>
    <col min="3850" max="3850" width="5.7109375" customWidth="1"/>
    <col min="3851" max="3851" width="3.42578125" customWidth="1"/>
    <col min="4087" max="4087" width="3.28515625" customWidth="1"/>
    <col min="4088" max="4088" width="8.5703125" customWidth="1"/>
    <col min="4089" max="4089" width="13.42578125" customWidth="1"/>
    <col min="4090" max="4090" width="10.140625" customWidth="1"/>
    <col min="4091" max="4091" width="4" customWidth="1"/>
    <col min="4092" max="4092" width="10.140625" customWidth="1"/>
    <col min="4093" max="4093" width="12.28515625" customWidth="1"/>
    <col min="4094" max="4094" width="22.140625" customWidth="1"/>
    <col min="4095" max="4095" width="11.42578125" customWidth="1"/>
    <col min="4096" max="4096" width="2.140625" customWidth="1"/>
    <col min="4097" max="4098" width="13.7109375" customWidth="1"/>
    <col min="4099" max="4099" width="4.7109375" customWidth="1"/>
    <col min="4100" max="4100" width="5.28515625" customWidth="1"/>
    <col min="4101" max="4101" width="3.5703125" customWidth="1"/>
    <col min="4102" max="4102" width="4.5703125" customWidth="1"/>
    <col min="4103" max="4103" width="1.140625" customWidth="1"/>
    <col min="4104" max="4104" width="7.85546875" customWidth="1"/>
    <col min="4105" max="4105" width="0" hidden="1" customWidth="1"/>
    <col min="4106" max="4106" width="5.7109375" customWidth="1"/>
    <col min="4107" max="4107" width="3.42578125" customWidth="1"/>
    <col min="4343" max="4343" width="3.28515625" customWidth="1"/>
    <col min="4344" max="4344" width="8.5703125" customWidth="1"/>
    <col min="4345" max="4345" width="13.42578125" customWidth="1"/>
    <col min="4346" max="4346" width="10.140625" customWidth="1"/>
    <col min="4347" max="4347" width="4" customWidth="1"/>
    <col min="4348" max="4348" width="10.140625" customWidth="1"/>
    <col min="4349" max="4349" width="12.28515625" customWidth="1"/>
    <col min="4350" max="4350" width="22.140625" customWidth="1"/>
    <col min="4351" max="4351" width="11.42578125" customWidth="1"/>
    <col min="4352" max="4352" width="2.140625" customWidth="1"/>
    <col min="4353" max="4354" width="13.7109375" customWidth="1"/>
    <col min="4355" max="4355" width="4.7109375" customWidth="1"/>
    <col min="4356" max="4356" width="5.28515625" customWidth="1"/>
    <col min="4357" max="4357" width="3.5703125" customWidth="1"/>
    <col min="4358" max="4358" width="4.5703125" customWidth="1"/>
    <col min="4359" max="4359" width="1.140625" customWidth="1"/>
    <col min="4360" max="4360" width="7.85546875" customWidth="1"/>
    <col min="4361" max="4361" width="0" hidden="1" customWidth="1"/>
    <col min="4362" max="4362" width="5.7109375" customWidth="1"/>
    <col min="4363" max="4363" width="3.42578125" customWidth="1"/>
    <col min="4599" max="4599" width="3.28515625" customWidth="1"/>
    <col min="4600" max="4600" width="8.5703125" customWidth="1"/>
    <col min="4601" max="4601" width="13.42578125" customWidth="1"/>
    <col min="4602" max="4602" width="10.140625" customWidth="1"/>
    <col min="4603" max="4603" width="4" customWidth="1"/>
    <col min="4604" max="4604" width="10.140625" customWidth="1"/>
    <col min="4605" max="4605" width="12.28515625" customWidth="1"/>
    <col min="4606" max="4606" width="22.140625" customWidth="1"/>
    <col min="4607" max="4607" width="11.42578125" customWidth="1"/>
    <col min="4608" max="4608" width="2.140625" customWidth="1"/>
    <col min="4609" max="4610" width="13.7109375" customWidth="1"/>
    <col min="4611" max="4611" width="4.7109375" customWidth="1"/>
    <col min="4612" max="4612" width="5.28515625" customWidth="1"/>
    <col min="4613" max="4613" width="3.5703125" customWidth="1"/>
    <col min="4614" max="4614" width="4.5703125" customWidth="1"/>
    <col min="4615" max="4615" width="1.140625" customWidth="1"/>
    <col min="4616" max="4616" width="7.85546875" customWidth="1"/>
    <col min="4617" max="4617" width="0" hidden="1" customWidth="1"/>
    <col min="4618" max="4618" width="5.7109375" customWidth="1"/>
    <col min="4619" max="4619" width="3.42578125" customWidth="1"/>
    <col min="4855" max="4855" width="3.28515625" customWidth="1"/>
    <col min="4856" max="4856" width="8.5703125" customWidth="1"/>
    <col min="4857" max="4857" width="13.42578125" customWidth="1"/>
    <col min="4858" max="4858" width="10.140625" customWidth="1"/>
    <col min="4859" max="4859" width="4" customWidth="1"/>
    <col min="4860" max="4860" width="10.140625" customWidth="1"/>
    <col min="4861" max="4861" width="12.28515625" customWidth="1"/>
    <col min="4862" max="4862" width="22.140625" customWidth="1"/>
    <col min="4863" max="4863" width="11.42578125" customWidth="1"/>
    <col min="4864" max="4864" width="2.140625" customWidth="1"/>
    <col min="4865" max="4866" width="13.7109375" customWidth="1"/>
    <col min="4867" max="4867" width="4.7109375" customWidth="1"/>
    <col min="4868" max="4868" width="5.28515625" customWidth="1"/>
    <col min="4869" max="4869" width="3.5703125" customWidth="1"/>
    <col min="4870" max="4870" width="4.5703125" customWidth="1"/>
    <col min="4871" max="4871" width="1.140625" customWidth="1"/>
    <col min="4872" max="4872" width="7.85546875" customWidth="1"/>
    <col min="4873" max="4873" width="0" hidden="1" customWidth="1"/>
    <col min="4874" max="4874" width="5.7109375" customWidth="1"/>
    <col min="4875" max="4875" width="3.42578125" customWidth="1"/>
    <col min="5111" max="5111" width="3.28515625" customWidth="1"/>
    <col min="5112" max="5112" width="8.5703125" customWidth="1"/>
    <col min="5113" max="5113" width="13.42578125" customWidth="1"/>
    <col min="5114" max="5114" width="10.140625" customWidth="1"/>
    <col min="5115" max="5115" width="4" customWidth="1"/>
    <col min="5116" max="5116" width="10.140625" customWidth="1"/>
    <col min="5117" max="5117" width="12.28515625" customWidth="1"/>
    <col min="5118" max="5118" width="22.140625" customWidth="1"/>
    <col min="5119" max="5119" width="11.42578125" customWidth="1"/>
    <col min="5120" max="5120" width="2.140625" customWidth="1"/>
    <col min="5121" max="5122" width="13.7109375" customWidth="1"/>
    <col min="5123" max="5123" width="4.7109375" customWidth="1"/>
    <col min="5124" max="5124" width="5.28515625" customWidth="1"/>
    <col min="5125" max="5125" width="3.5703125" customWidth="1"/>
    <col min="5126" max="5126" width="4.5703125" customWidth="1"/>
    <col min="5127" max="5127" width="1.140625" customWidth="1"/>
    <col min="5128" max="5128" width="7.85546875" customWidth="1"/>
    <col min="5129" max="5129" width="0" hidden="1" customWidth="1"/>
    <col min="5130" max="5130" width="5.7109375" customWidth="1"/>
    <col min="5131" max="5131" width="3.42578125" customWidth="1"/>
    <col min="5367" max="5367" width="3.28515625" customWidth="1"/>
    <col min="5368" max="5368" width="8.5703125" customWidth="1"/>
    <col min="5369" max="5369" width="13.42578125" customWidth="1"/>
    <col min="5370" max="5370" width="10.140625" customWidth="1"/>
    <col min="5371" max="5371" width="4" customWidth="1"/>
    <col min="5372" max="5372" width="10.140625" customWidth="1"/>
    <col min="5373" max="5373" width="12.28515625" customWidth="1"/>
    <col min="5374" max="5374" width="22.140625" customWidth="1"/>
    <col min="5375" max="5375" width="11.42578125" customWidth="1"/>
    <col min="5376" max="5376" width="2.140625" customWidth="1"/>
    <col min="5377" max="5378" width="13.7109375" customWidth="1"/>
    <col min="5379" max="5379" width="4.7109375" customWidth="1"/>
    <col min="5380" max="5380" width="5.28515625" customWidth="1"/>
    <col min="5381" max="5381" width="3.5703125" customWidth="1"/>
    <col min="5382" max="5382" width="4.5703125" customWidth="1"/>
    <col min="5383" max="5383" width="1.140625" customWidth="1"/>
    <col min="5384" max="5384" width="7.85546875" customWidth="1"/>
    <col min="5385" max="5385" width="0" hidden="1" customWidth="1"/>
    <col min="5386" max="5386" width="5.7109375" customWidth="1"/>
    <col min="5387" max="5387" width="3.42578125" customWidth="1"/>
    <col min="5623" max="5623" width="3.28515625" customWidth="1"/>
    <col min="5624" max="5624" width="8.5703125" customWidth="1"/>
    <col min="5625" max="5625" width="13.42578125" customWidth="1"/>
    <col min="5626" max="5626" width="10.140625" customWidth="1"/>
    <col min="5627" max="5627" width="4" customWidth="1"/>
    <col min="5628" max="5628" width="10.140625" customWidth="1"/>
    <col min="5629" max="5629" width="12.28515625" customWidth="1"/>
    <col min="5630" max="5630" width="22.140625" customWidth="1"/>
    <col min="5631" max="5631" width="11.42578125" customWidth="1"/>
    <col min="5632" max="5632" width="2.140625" customWidth="1"/>
    <col min="5633" max="5634" width="13.7109375" customWidth="1"/>
    <col min="5635" max="5635" width="4.7109375" customWidth="1"/>
    <col min="5636" max="5636" width="5.28515625" customWidth="1"/>
    <col min="5637" max="5637" width="3.5703125" customWidth="1"/>
    <col min="5638" max="5638" width="4.5703125" customWidth="1"/>
    <col min="5639" max="5639" width="1.140625" customWidth="1"/>
    <col min="5640" max="5640" width="7.85546875" customWidth="1"/>
    <col min="5641" max="5641" width="0" hidden="1" customWidth="1"/>
    <col min="5642" max="5642" width="5.7109375" customWidth="1"/>
    <col min="5643" max="5643" width="3.42578125" customWidth="1"/>
    <col min="5879" max="5879" width="3.28515625" customWidth="1"/>
    <col min="5880" max="5880" width="8.5703125" customWidth="1"/>
    <col min="5881" max="5881" width="13.42578125" customWidth="1"/>
    <col min="5882" max="5882" width="10.140625" customWidth="1"/>
    <col min="5883" max="5883" width="4" customWidth="1"/>
    <col min="5884" max="5884" width="10.140625" customWidth="1"/>
    <col min="5885" max="5885" width="12.28515625" customWidth="1"/>
    <col min="5886" max="5886" width="22.140625" customWidth="1"/>
    <col min="5887" max="5887" width="11.42578125" customWidth="1"/>
    <col min="5888" max="5888" width="2.140625" customWidth="1"/>
    <col min="5889" max="5890" width="13.7109375" customWidth="1"/>
    <col min="5891" max="5891" width="4.7109375" customWidth="1"/>
    <col min="5892" max="5892" width="5.28515625" customWidth="1"/>
    <col min="5893" max="5893" width="3.5703125" customWidth="1"/>
    <col min="5894" max="5894" width="4.5703125" customWidth="1"/>
    <col min="5895" max="5895" width="1.140625" customWidth="1"/>
    <col min="5896" max="5896" width="7.85546875" customWidth="1"/>
    <col min="5897" max="5897" width="0" hidden="1" customWidth="1"/>
    <col min="5898" max="5898" width="5.7109375" customWidth="1"/>
    <col min="5899" max="5899" width="3.42578125" customWidth="1"/>
    <col min="6135" max="6135" width="3.28515625" customWidth="1"/>
    <col min="6136" max="6136" width="8.5703125" customWidth="1"/>
    <col min="6137" max="6137" width="13.42578125" customWidth="1"/>
    <col min="6138" max="6138" width="10.140625" customWidth="1"/>
    <col min="6139" max="6139" width="4" customWidth="1"/>
    <col min="6140" max="6140" width="10.140625" customWidth="1"/>
    <col min="6141" max="6141" width="12.28515625" customWidth="1"/>
    <col min="6142" max="6142" width="22.140625" customWidth="1"/>
    <col min="6143" max="6143" width="11.42578125" customWidth="1"/>
    <col min="6144" max="6144" width="2.140625" customWidth="1"/>
    <col min="6145" max="6146" width="13.7109375" customWidth="1"/>
    <col min="6147" max="6147" width="4.7109375" customWidth="1"/>
    <col min="6148" max="6148" width="5.28515625" customWidth="1"/>
    <col min="6149" max="6149" width="3.5703125" customWidth="1"/>
    <col min="6150" max="6150" width="4.5703125" customWidth="1"/>
    <col min="6151" max="6151" width="1.140625" customWidth="1"/>
    <col min="6152" max="6152" width="7.85546875" customWidth="1"/>
    <col min="6153" max="6153" width="0" hidden="1" customWidth="1"/>
    <col min="6154" max="6154" width="5.7109375" customWidth="1"/>
    <col min="6155" max="6155" width="3.42578125" customWidth="1"/>
    <col min="6391" max="6391" width="3.28515625" customWidth="1"/>
    <col min="6392" max="6392" width="8.5703125" customWidth="1"/>
    <col min="6393" max="6393" width="13.42578125" customWidth="1"/>
    <col min="6394" max="6394" width="10.140625" customWidth="1"/>
    <col min="6395" max="6395" width="4" customWidth="1"/>
    <col min="6396" max="6396" width="10.140625" customWidth="1"/>
    <col min="6397" max="6397" width="12.28515625" customWidth="1"/>
    <col min="6398" max="6398" width="22.140625" customWidth="1"/>
    <col min="6399" max="6399" width="11.42578125" customWidth="1"/>
    <col min="6400" max="6400" width="2.140625" customWidth="1"/>
    <col min="6401" max="6402" width="13.7109375" customWidth="1"/>
    <col min="6403" max="6403" width="4.7109375" customWidth="1"/>
    <col min="6404" max="6404" width="5.28515625" customWidth="1"/>
    <col min="6405" max="6405" width="3.5703125" customWidth="1"/>
    <col min="6406" max="6406" width="4.5703125" customWidth="1"/>
    <col min="6407" max="6407" width="1.140625" customWidth="1"/>
    <col min="6408" max="6408" width="7.85546875" customWidth="1"/>
    <col min="6409" max="6409" width="0" hidden="1" customWidth="1"/>
    <col min="6410" max="6410" width="5.7109375" customWidth="1"/>
    <col min="6411" max="6411" width="3.42578125" customWidth="1"/>
    <col min="6647" max="6647" width="3.28515625" customWidth="1"/>
    <col min="6648" max="6648" width="8.5703125" customWidth="1"/>
    <col min="6649" max="6649" width="13.42578125" customWidth="1"/>
    <col min="6650" max="6650" width="10.140625" customWidth="1"/>
    <col min="6651" max="6651" width="4" customWidth="1"/>
    <col min="6652" max="6652" width="10.140625" customWidth="1"/>
    <col min="6653" max="6653" width="12.28515625" customWidth="1"/>
    <col min="6654" max="6654" width="22.140625" customWidth="1"/>
    <col min="6655" max="6655" width="11.42578125" customWidth="1"/>
    <col min="6656" max="6656" width="2.140625" customWidth="1"/>
    <col min="6657" max="6658" width="13.7109375" customWidth="1"/>
    <col min="6659" max="6659" width="4.7109375" customWidth="1"/>
    <col min="6660" max="6660" width="5.28515625" customWidth="1"/>
    <col min="6661" max="6661" width="3.5703125" customWidth="1"/>
    <col min="6662" max="6662" width="4.5703125" customWidth="1"/>
    <col min="6663" max="6663" width="1.140625" customWidth="1"/>
    <col min="6664" max="6664" width="7.85546875" customWidth="1"/>
    <col min="6665" max="6665" width="0" hidden="1" customWidth="1"/>
    <col min="6666" max="6666" width="5.7109375" customWidth="1"/>
    <col min="6667" max="6667" width="3.42578125" customWidth="1"/>
    <col min="6903" max="6903" width="3.28515625" customWidth="1"/>
    <col min="6904" max="6904" width="8.5703125" customWidth="1"/>
    <col min="6905" max="6905" width="13.42578125" customWidth="1"/>
    <col min="6906" max="6906" width="10.140625" customWidth="1"/>
    <col min="6907" max="6907" width="4" customWidth="1"/>
    <col min="6908" max="6908" width="10.140625" customWidth="1"/>
    <col min="6909" max="6909" width="12.28515625" customWidth="1"/>
    <col min="6910" max="6910" width="22.140625" customWidth="1"/>
    <col min="6911" max="6911" width="11.42578125" customWidth="1"/>
    <col min="6912" max="6912" width="2.140625" customWidth="1"/>
    <col min="6913" max="6914" width="13.7109375" customWidth="1"/>
    <col min="6915" max="6915" width="4.7109375" customWidth="1"/>
    <col min="6916" max="6916" width="5.28515625" customWidth="1"/>
    <col min="6917" max="6917" width="3.5703125" customWidth="1"/>
    <col min="6918" max="6918" width="4.5703125" customWidth="1"/>
    <col min="6919" max="6919" width="1.140625" customWidth="1"/>
    <col min="6920" max="6920" width="7.85546875" customWidth="1"/>
    <col min="6921" max="6921" width="0" hidden="1" customWidth="1"/>
    <col min="6922" max="6922" width="5.7109375" customWidth="1"/>
    <col min="6923" max="6923" width="3.42578125" customWidth="1"/>
    <col min="7159" max="7159" width="3.28515625" customWidth="1"/>
    <col min="7160" max="7160" width="8.5703125" customWidth="1"/>
    <col min="7161" max="7161" width="13.42578125" customWidth="1"/>
    <col min="7162" max="7162" width="10.140625" customWidth="1"/>
    <col min="7163" max="7163" width="4" customWidth="1"/>
    <col min="7164" max="7164" width="10.140625" customWidth="1"/>
    <col min="7165" max="7165" width="12.28515625" customWidth="1"/>
    <col min="7166" max="7166" width="22.140625" customWidth="1"/>
    <col min="7167" max="7167" width="11.42578125" customWidth="1"/>
    <col min="7168" max="7168" width="2.140625" customWidth="1"/>
    <col min="7169" max="7170" width="13.7109375" customWidth="1"/>
    <col min="7171" max="7171" width="4.7109375" customWidth="1"/>
    <col min="7172" max="7172" width="5.28515625" customWidth="1"/>
    <col min="7173" max="7173" width="3.5703125" customWidth="1"/>
    <col min="7174" max="7174" width="4.5703125" customWidth="1"/>
    <col min="7175" max="7175" width="1.140625" customWidth="1"/>
    <col min="7176" max="7176" width="7.85546875" customWidth="1"/>
    <col min="7177" max="7177" width="0" hidden="1" customWidth="1"/>
    <col min="7178" max="7178" width="5.7109375" customWidth="1"/>
    <col min="7179" max="7179" width="3.42578125" customWidth="1"/>
    <col min="7415" max="7415" width="3.28515625" customWidth="1"/>
    <col min="7416" max="7416" width="8.5703125" customWidth="1"/>
    <col min="7417" max="7417" width="13.42578125" customWidth="1"/>
    <col min="7418" max="7418" width="10.140625" customWidth="1"/>
    <col min="7419" max="7419" width="4" customWidth="1"/>
    <col min="7420" max="7420" width="10.140625" customWidth="1"/>
    <col min="7421" max="7421" width="12.28515625" customWidth="1"/>
    <col min="7422" max="7422" width="22.140625" customWidth="1"/>
    <col min="7423" max="7423" width="11.42578125" customWidth="1"/>
    <col min="7424" max="7424" width="2.140625" customWidth="1"/>
    <col min="7425" max="7426" width="13.7109375" customWidth="1"/>
    <col min="7427" max="7427" width="4.7109375" customWidth="1"/>
    <col min="7428" max="7428" width="5.28515625" customWidth="1"/>
    <col min="7429" max="7429" width="3.5703125" customWidth="1"/>
    <col min="7430" max="7430" width="4.5703125" customWidth="1"/>
    <col min="7431" max="7431" width="1.140625" customWidth="1"/>
    <col min="7432" max="7432" width="7.85546875" customWidth="1"/>
    <col min="7433" max="7433" width="0" hidden="1" customWidth="1"/>
    <col min="7434" max="7434" width="5.7109375" customWidth="1"/>
    <col min="7435" max="7435" width="3.42578125" customWidth="1"/>
    <col min="7671" max="7671" width="3.28515625" customWidth="1"/>
    <col min="7672" max="7672" width="8.5703125" customWidth="1"/>
    <col min="7673" max="7673" width="13.42578125" customWidth="1"/>
    <col min="7674" max="7674" width="10.140625" customWidth="1"/>
    <col min="7675" max="7675" width="4" customWidth="1"/>
    <col min="7676" max="7676" width="10.140625" customWidth="1"/>
    <col min="7677" max="7677" width="12.28515625" customWidth="1"/>
    <col min="7678" max="7678" width="22.140625" customWidth="1"/>
    <col min="7679" max="7679" width="11.42578125" customWidth="1"/>
    <col min="7680" max="7680" width="2.140625" customWidth="1"/>
    <col min="7681" max="7682" width="13.7109375" customWidth="1"/>
    <col min="7683" max="7683" width="4.7109375" customWidth="1"/>
    <col min="7684" max="7684" width="5.28515625" customWidth="1"/>
    <col min="7685" max="7685" width="3.5703125" customWidth="1"/>
    <col min="7686" max="7686" width="4.5703125" customWidth="1"/>
    <col min="7687" max="7687" width="1.140625" customWidth="1"/>
    <col min="7688" max="7688" width="7.85546875" customWidth="1"/>
    <col min="7689" max="7689" width="0" hidden="1" customWidth="1"/>
    <col min="7690" max="7690" width="5.7109375" customWidth="1"/>
    <col min="7691" max="7691" width="3.42578125" customWidth="1"/>
    <col min="7927" max="7927" width="3.28515625" customWidth="1"/>
    <col min="7928" max="7928" width="8.5703125" customWidth="1"/>
    <col min="7929" max="7929" width="13.42578125" customWidth="1"/>
    <col min="7930" max="7930" width="10.140625" customWidth="1"/>
    <col min="7931" max="7931" width="4" customWidth="1"/>
    <col min="7932" max="7932" width="10.140625" customWidth="1"/>
    <col min="7933" max="7933" width="12.28515625" customWidth="1"/>
    <col min="7934" max="7934" width="22.140625" customWidth="1"/>
    <col min="7935" max="7935" width="11.42578125" customWidth="1"/>
    <col min="7936" max="7936" width="2.140625" customWidth="1"/>
    <col min="7937" max="7938" width="13.7109375" customWidth="1"/>
    <col min="7939" max="7939" width="4.7109375" customWidth="1"/>
    <col min="7940" max="7940" width="5.28515625" customWidth="1"/>
    <col min="7941" max="7941" width="3.5703125" customWidth="1"/>
    <col min="7942" max="7942" width="4.5703125" customWidth="1"/>
    <col min="7943" max="7943" width="1.140625" customWidth="1"/>
    <col min="7944" max="7944" width="7.85546875" customWidth="1"/>
    <col min="7945" max="7945" width="0" hidden="1" customWidth="1"/>
    <col min="7946" max="7946" width="5.7109375" customWidth="1"/>
    <col min="7947" max="7947" width="3.42578125" customWidth="1"/>
    <col min="8183" max="8183" width="3.28515625" customWidth="1"/>
    <col min="8184" max="8184" width="8.5703125" customWidth="1"/>
    <col min="8185" max="8185" width="13.42578125" customWidth="1"/>
    <col min="8186" max="8186" width="10.140625" customWidth="1"/>
    <col min="8187" max="8187" width="4" customWidth="1"/>
    <col min="8188" max="8188" width="10.140625" customWidth="1"/>
    <col min="8189" max="8189" width="12.28515625" customWidth="1"/>
    <col min="8190" max="8190" width="22.140625" customWidth="1"/>
    <col min="8191" max="8191" width="11.42578125" customWidth="1"/>
    <col min="8192" max="8192" width="2.140625" customWidth="1"/>
    <col min="8193" max="8194" width="13.7109375" customWidth="1"/>
    <col min="8195" max="8195" width="4.7109375" customWidth="1"/>
    <col min="8196" max="8196" width="5.28515625" customWidth="1"/>
    <col min="8197" max="8197" width="3.5703125" customWidth="1"/>
    <col min="8198" max="8198" width="4.5703125" customWidth="1"/>
    <col min="8199" max="8199" width="1.140625" customWidth="1"/>
    <col min="8200" max="8200" width="7.85546875" customWidth="1"/>
    <col min="8201" max="8201" width="0" hidden="1" customWidth="1"/>
    <col min="8202" max="8202" width="5.7109375" customWidth="1"/>
    <col min="8203" max="8203" width="3.42578125" customWidth="1"/>
    <col min="8439" max="8439" width="3.28515625" customWidth="1"/>
    <col min="8440" max="8440" width="8.5703125" customWidth="1"/>
    <col min="8441" max="8441" width="13.42578125" customWidth="1"/>
    <col min="8442" max="8442" width="10.140625" customWidth="1"/>
    <col min="8443" max="8443" width="4" customWidth="1"/>
    <col min="8444" max="8444" width="10.140625" customWidth="1"/>
    <col min="8445" max="8445" width="12.28515625" customWidth="1"/>
    <col min="8446" max="8446" width="22.140625" customWidth="1"/>
    <col min="8447" max="8447" width="11.42578125" customWidth="1"/>
    <col min="8448" max="8448" width="2.140625" customWidth="1"/>
    <col min="8449" max="8450" width="13.7109375" customWidth="1"/>
    <col min="8451" max="8451" width="4.7109375" customWidth="1"/>
    <col min="8452" max="8452" width="5.28515625" customWidth="1"/>
    <col min="8453" max="8453" width="3.5703125" customWidth="1"/>
    <col min="8454" max="8454" width="4.5703125" customWidth="1"/>
    <col min="8455" max="8455" width="1.140625" customWidth="1"/>
    <col min="8456" max="8456" width="7.85546875" customWidth="1"/>
    <col min="8457" max="8457" width="0" hidden="1" customWidth="1"/>
    <col min="8458" max="8458" width="5.7109375" customWidth="1"/>
    <col min="8459" max="8459" width="3.42578125" customWidth="1"/>
    <col min="8695" max="8695" width="3.28515625" customWidth="1"/>
    <col min="8696" max="8696" width="8.5703125" customWidth="1"/>
    <col min="8697" max="8697" width="13.42578125" customWidth="1"/>
    <col min="8698" max="8698" width="10.140625" customWidth="1"/>
    <col min="8699" max="8699" width="4" customWidth="1"/>
    <col min="8700" max="8700" width="10.140625" customWidth="1"/>
    <col min="8701" max="8701" width="12.28515625" customWidth="1"/>
    <col min="8702" max="8702" width="22.140625" customWidth="1"/>
    <col min="8703" max="8703" width="11.42578125" customWidth="1"/>
    <col min="8704" max="8704" width="2.140625" customWidth="1"/>
    <col min="8705" max="8706" width="13.7109375" customWidth="1"/>
    <col min="8707" max="8707" width="4.7109375" customWidth="1"/>
    <col min="8708" max="8708" width="5.28515625" customWidth="1"/>
    <col min="8709" max="8709" width="3.5703125" customWidth="1"/>
    <col min="8710" max="8710" width="4.5703125" customWidth="1"/>
    <col min="8711" max="8711" width="1.140625" customWidth="1"/>
    <col min="8712" max="8712" width="7.85546875" customWidth="1"/>
    <col min="8713" max="8713" width="0" hidden="1" customWidth="1"/>
    <col min="8714" max="8714" width="5.7109375" customWidth="1"/>
    <col min="8715" max="8715" width="3.42578125" customWidth="1"/>
    <col min="8951" max="8951" width="3.28515625" customWidth="1"/>
    <col min="8952" max="8952" width="8.5703125" customWidth="1"/>
    <col min="8953" max="8953" width="13.42578125" customWidth="1"/>
    <col min="8954" max="8954" width="10.140625" customWidth="1"/>
    <col min="8955" max="8955" width="4" customWidth="1"/>
    <col min="8956" max="8956" width="10.140625" customWidth="1"/>
    <col min="8957" max="8957" width="12.28515625" customWidth="1"/>
    <col min="8958" max="8958" width="22.140625" customWidth="1"/>
    <col min="8959" max="8959" width="11.42578125" customWidth="1"/>
    <col min="8960" max="8960" width="2.140625" customWidth="1"/>
    <col min="8961" max="8962" width="13.7109375" customWidth="1"/>
    <col min="8963" max="8963" width="4.7109375" customWidth="1"/>
    <col min="8964" max="8964" width="5.28515625" customWidth="1"/>
    <col min="8965" max="8965" width="3.5703125" customWidth="1"/>
    <col min="8966" max="8966" width="4.5703125" customWidth="1"/>
    <col min="8967" max="8967" width="1.140625" customWidth="1"/>
    <col min="8968" max="8968" width="7.85546875" customWidth="1"/>
    <col min="8969" max="8969" width="0" hidden="1" customWidth="1"/>
    <col min="8970" max="8970" width="5.7109375" customWidth="1"/>
    <col min="8971" max="8971" width="3.42578125" customWidth="1"/>
    <col min="9207" max="9207" width="3.28515625" customWidth="1"/>
    <col min="9208" max="9208" width="8.5703125" customWidth="1"/>
    <col min="9209" max="9209" width="13.42578125" customWidth="1"/>
    <col min="9210" max="9210" width="10.140625" customWidth="1"/>
    <col min="9211" max="9211" width="4" customWidth="1"/>
    <col min="9212" max="9212" width="10.140625" customWidth="1"/>
    <col min="9213" max="9213" width="12.28515625" customWidth="1"/>
    <col min="9214" max="9214" width="22.140625" customWidth="1"/>
    <col min="9215" max="9215" width="11.42578125" customWidth="1"/>
    <col min="9216" max="9216" width="2.140625" customWidth="1"/>
    <col min="9217" max="9218" width="13.7109375" customWidth="1"/>
    <col min="9219" max="9219" width="4.7109375" customWidth="1"/>
    <col min="9220" max="9220" width="5.28515625" customWidth="1"/>
    <col min="9221" max="9221" width="3.5703125" customWidth="1"/>
    <col min="9222" max="9222" width="4.5703125" customWidth="1"/>
    <col min="9223" max="9223" width="1.140625" customWidth="1"/>
    <col min="9224" max="9224" width="7.85546875" customWidth="1"/>
    <col min="9225" max="9225" width="0" hidden="1" customWidth="1"/>
    <col min="9226" max="9226" width="5.7109375" customWidth="1"/>
    <col min="9227" max="9227" width="3.42578125" customWidth="1"/>
    <col min="9463" max="9463" width="3.28515625" customWidth="1"/>
    <col min="9464" max="9464" width="8.5703125" customWidth="1"/>
    <col min="9465" max="9465" width="13.42578125" customWidth="1"/>
    <col min="9466" max="9466" width="10.140625" customWidth="1"/>
    <col min="9467" max="9467" width="4" customWidth="1"/>
    <col min="9468" max="9468" width="10.140625" customWidth="1"/>
    <col min="9469" max="9469" width="12.28515625" customWidth="1"/>
    <col min="9470" max="9470" width="22.140625" customWidth="1"/>
    <col min="9471" max="9471" width="11.42578125" customWidth="1"/>
    <col min="9472" max="9472" width="2.140625" customWidth="1"/>
    <col min="9473" max="9474" width="13.7109375" customWidth="1"/>
    <col min="9475" max="9475" width="4.7109375" customWidth="1"/>
    <col min="9476" max="9476" width="5.28515625" customWidth="1"/>
    <col min="9477" max="9477" width="3.5703125" customWidth="1"/>
    <col min="9478" max="9478" width="4.5703125" customWidth="1"/>
    <col min="9479" max="9479" width="1.140625" customWidth="1"/>
    <col min="9480" max="9480" width="7.85546875" customWidth="1"/>
    <col min="9481" max="9481" width="0" hidden="1" customWidth="1"/>
    <col min="9482" max="9482" width="5.7109375" customWidth="1"/>
    <col min="9483" max="9483" width="3.42578125" customWidth="1"/>
    <col min="9719" max="9719" width="3.28515625" customWidth="1"/>
    <col min="9720" max="9720" width="8.5703125" customWidth="1"/>
    <col min="9721" max="9721" width="13.42578125" customWidth="1"/>
    <col min="9722" max="9722" width="10.140625" customWidth="1"/>
    <col min="9723" max="9723" width="4" customWidth="1"/>
    <col min="9724" max="9724" width="10.140625" customWidth="1"/>
    <col min="9725" max="9725" width="12.28515625" customWidth="1"/>
    <col min="9726" max="9726" width="22.140625" customWidth="1"/>
    <col min="9727" max="9727" width="11.42578125" customWidth="1"/>
    <col min="9728" max="9728" width="2.140625" customWidth="1"/>
    <col min="9729" max="9730" width="13.7109375" customWidth="1"/>
    <col min="9731" max="9731" width="4.7109375" customWidth="1"/>
    <col min="9732" max="9732" width="5.28515625" customWidth="1"/>
    <col min="9733" max="9733" width="3.5703125" customWidth="1"/>
    <col min="9734" max="9734" width="4.5703125" customWidth="1"/>
    <col min="9735" max="9735" width="1.140625" customWidth="1"/>
    <col min="9736" max="9736" width="7.85546875" customWidth="1"/>
    <col min="9737" max="9737" width="0" hidden="1" customWidth="1"/>
    <col min="9738" max="9738" width="5.7109375" customWidth="1"/>
    <col min="9739" max="9739" width="3.42578125" customWidth="1"/>
    <col min="9975" max="9975" width="3.28515625" customWidth="1"/>
    <col min="9976" max="9976" width="8.5703125" customWidth="1"/>
    <col min="9977" max="9977" width="13.42578125" customWidth="1"/>
    <col min="9978" max="9978" width="10.140625" customWidth="1"/>
    <col min="9979" max="9979" width="4" customWidth="1"/>
    <col min="9980" max="9980" width="10.140625" customWidth="1"/>
    <col min="9981" max="9981" width="12.28515625" customWidth="1"/>
    <col min="9982" max="9982" width="22.140625" customWidth="1"/>
    <col min="9983" max="9983" width="11.42578125" customWidth="1"/>
    <col min="9984" max="9984" width="2.140625" customWidth="1"/>
    <col min="9985" max="9986" width="13.7109375" customWidth="1"/>
    <col min="9987" max="9987" width="4.7109375" customWidth="1"/>
    <col min="9988" max="9988" width="5.28515625" customWidth="1"/>
    <col min="9989" max="9989" width="3.5703125" customWidth="1"/>
    <col min="9990" max="9990" width="4.5703125" customWidth="1"/>
    <col min="9991" max="9991" width="1.140625" customWidth="1"/>
    <col min="9992" max="9992" width="7.85546875" customWidth="1"/>
    <col min="9993" max="9993" width="0" hidden="1" customWidth="1"/>
    <col min="9994" max="9994" width="5.7109375" customWidth="1"/>
    <col min="9995" max="9995" width="3.42578125" customWidth="1"/>
    <col min="10231" max="10231" width="3.28515625" customWidth="1"/>
    <col min="10232" max="10232" width="8.5703125" customWidth="1"/>
    <col min="10233" max="10233" width="13.42578125" customWidth="1"/>
    <col min="10234" max="10234" width="10.140625" customWidth="1"/>
    <col min="10235" max="10235" width="4" customWidth="1"/>
    <col min="10236" max="10236" width="10.140625" customWidth="1"/>
    <col min="10237" max="10237" width="12.28515625" customWidth="1"/>
    <col min="10238" max="10238" width="22.140625" customWidth="1"/>
    <col min="10239" max="10239" width="11.42578125" customWidth="1"/>
    <col min="10240" max="10240" width="2.140625" customWidth="1"/>
    <col min="10241" max="10242" width="13.7109375" customWidth="1"/>
    <col min="10243" max="10243" width="4.7109375" customWidth="1"/>
    <col min="10244" max="10244" width="5.28515625" customWidth="1"/>
    <col min="10245" max="10245" width="3.5703125" customWidth="1"/>
    <col min="10246" max="10246" width="4.5703125" customWidth="1"/>
    <col min="10247" max="10247" width="1.140625" customWidth="1"/>
    <col min="10248" max="10248" width="7.85546875" customWidth="1"/>
    <col min="10249" max="10249" width="0" hidden="1" customWidth="1"/>
    <col min="10250" max="10250" width="5.7109375" customWidth="1"/>
    <col min="10251" max="10251" width="3.42578125" customWidth="1"/>
    <col min="10487" max="10487" width="3.28515625" customWidth="1"/>
    <col min="10488" max="10488" width="8.5703125" customWidth="1"/>
    <col min="10489" max="10489" width="13.42578125" customWidth="1"/>
    <col min="10490" max="10490" width="10.140625" customWidth="1"/>
    <col min="10491" max="10491" width="4" customWidth="1"/>
    <col min="10492" max="10492" width="10.140625" customWidth="1"/>
    <col min="10493" max="10493" width="12.28515625" customWidth="1"/>
    <col min="10494" max="10494" width="22.140625" customWidth="1"/>
    <col min="10495" max="10495" width="11.42578125" customWidth="1"/>
    <col min="10496" max="10496" width="2.140625" customWidth="1"/>
    <col min="10497" max="10498" width="13.7109375" customWidth="1"/>
    <col min="10499" max="10499" width="4.7109375" customWidth="1"/>
    <col min="10500" max="10500" width="5.28515625" customWidth="1"/>
    <col min="10501" max="10501" width="3.5703125" customWidth="1"/>
    <col min="10502" max="10502" width="4.5703125" customWidth="1"/>
    <col min="10503" max="10503" width="1.140625" customWidth="1"/>
    <col min="10504" max="10504" width="7.85546875" customWidth="1"/>
    <col min="10505" max="10505" width="0" hidden="1" customWidth="1"/>
    <col min="10506" max="10506" width="5.7109375" customWidth="1"/>
    <col min="10507" max="10507" width="3.42578125" customWidth="1"/>
    <col min="10743" max="10743" width="3.28515625" customWidth="1"/>
    <col min="10744" max="10744" width="8.5703125" customWidth="1"/>
    <col min="10745" max="10745" width="13.42578125" customWidth="1"/>
    <col min="10746" max="10746" width="10.140625" customWidth="1"/>
    <col min="10747" max="10747" width="4" customWidth="1"/>
    <col min="10748" max="10748" width="10.140625" customWidth="1"/>
    <col min="10749" max="10749" width="12.28515625" customWidth="1"/>
    <col min="10750" max="10750" width="22.140625" customWidth="1"/>
    <col min="10751" max="10751" width="11.42578125" customWidth="1"/>
    <col min="10752" max="10752" width="2.140625" customWidth="1"/>
    <col min="10753" max="10754" width="13.7109375" customWidth="1"/>
    <col min="10755" max="10755" width="4.7109375" customWidth="1"/>
    <col min="10756" max="10756" width="5.28515625" customWidth="1"/>
    <col min="10757" max="10757" width="3.5703125" customWidth="1"/>
    <col min="10758" max="10758" width="4.5703125" customWidth="1"/>
    <col min="10759" max="10759" width="1.140625" customWidth="1"/>
    <col min="10760" max="10760" width="7.85546875" customWidth="1"/>
    <col min="10761" max="10761" width="0" hidden="1" customWidth="1"/>
    <col min="10762" max="10762" width="5.7109375" customWidth="1"/>
    <col min="10763" max="10763" width="3.42578125" customWidth="1"/>
    <col min="10999" max="10999" width="3.28515625" customWidth="1"/>
    <col min="11000" max="11000" width="8.5703125" customWidth="1"/>
    <col min="11001" max="11001" width="13.42578125" customWidth="1"/>
    <col min="11002" max="11002" width="10.140625" customWidth="1"/>
    <col min="11003" max="11003" width="4" customWidth="1"/>
    <col min="11004" max="11004" width="10.140625" customWidth="1"/>
    <col min="11005" max="11005" width="12.28515625" customWidth="1"/>
    <col min="11006" max="11006" width="22.140625" customWidth="1"/>
    <col min="11007" max="11007" width="11.42578125" customWidth="1"/>
    <col min="11008" max="11008" width="2.140625" customWidth="1"/>
    <col min="11009" max="11010" width="13.7109375" customWidth="1"/>
    <col min="11011" max="11011" width="4.7109375" customWidth="1"/>
    <col min="11012" max="11012" width="5.28515625" customWidth="1"/>
    <col min="11013" max="11013" width="3.5703125" customWidth="1"/>
    <col min="11014" max="11014" width="4.5703125" customWidth="1"/>
    <col min="11015" max="11015" width="1.140625" customWidth="1"/>
    <col min="11016" max="11016" width="7.85546875" customWidth="1"/>
    <col min="11017" max="11017" width="0" hidden="1" customWidth="1"/>
    <col min="11018" max="11018" width="5.7109375" customWidth="1"/>
    <col min="11019" max="11019" width="3.42578125" customWidth="1"/>
    <col min="11255" max="11255" width="3.28515625" customWidth="1"/>
    <col min="11256" max="11256" width="8.5703125" customWidth="1"/>
    <col min="11257" max="11257" width="13.42578125" customWidth="1"/>
    <col min="11258" max="11258" width="10.140625" customWidth="1"/>
    <col min="11259" max="11259" width="4" customWidth="1"/>
    <col min="11260" max="11260" width="10.140625" customWidth="1"/>
    <col min="11261" max="11261" width="12.28515625" customWidth="1"/>
    <col min="11262" max="11262" width="22.140625" customWidth="1"/>
    <col min="11263" max="11263" width="11.42578125" customWidth="1"/>
    <col min="11264" max="11264" width="2.140625" customWidth="1"/>
    <col min="11265" max="11266" width="13.7109375" customWidth="1"/>
    <col min="11267" max="11267" width="4.7109375" customWidth="1"/>
    <col min="11268" max="11268" width="5.28515625" customWidth="1"/>
    <col min="11269" max="11269" width="3.5703125" customWidth="1"/>
    <col min="11270" max="11270" width="4.5703125" customWidth="1"/>
    <col min="11271" max="11271" width="1.140625" customWidth="1"/>
    <col min="11272" max="11272" width="7.85546875" customWidth="1"/>
    <col min="11273" max="11273" width="0" hidden="1" customWidth="1"/>
    <col min="11274" max="11274" width="5.7109375" customWidth="1"/>
    <col min="11275" max="11275" width="3.42578125" customWidth="1"/>
    <col min="11511" max="11511" width="3.28515625" customWidth="1"/>
    <col min="11512" max="11512" width="8.5703125" customWidth="1"/>
    <col min="11513" max="11513" width="13.42578125" customWidth="1"/>
    <col min="11514" max="11514" width="10.140625" customWidth="1"/>
    <col min="11515" max="11515" width="4" customWidth="1"/>
    <col min="11516" max="11516" width="10.140625" customWidth="1"/>
    <col min="11517" max="11517" width="12.28515625" customWidth="1"/>
    <col min="11518" max="11518" width="22.140625" customWidth="1"/>
    <col min="11519" max="11519" width="11.42578125" customWidth="1"/>
    <col min="11520" max="11520" width="2.140625" customWidth="1"/>
    <col min="11521" max="11522" width="13.7109375" customWidth="1"/>
    <col min="11523" max="11523" width="4.7109375" customWidth="1"/>
    <col min="11524" max="11524" width="5.28515625" customWidth="1"/>
    <col min="11525" max="11525" width="3.5703125" customWidth="1"/>
    <col min="11526" max="11526" width="4.5703125" customWidth="1"/>
    <col min="11527" max="11527" width="1.140625" customWidth="1"/>
    <col min="11528" max="11528" width="7.85546875" customWidth="1"/>
    <col min="11529" max="11529" width="0" hidden="1" customWidth="1"/>
    <col min="11530" max="11530" width="5.7109375" customWidth="1"/>
    <col min="11531" max="11531" width="3.42578125" customWidth="1"/>
    <col min="11767" max="11767" width="3.28515625" customWidth="1"/>
    <col min="11768" max="11768" width="8.5703125" customWidth="1"/>
    <col min="11769" max="11769" width="13.42578125" customWidth="1"/>
    <col min="11770" max="11770" width="10.140625" customWidth="1"/>
    <col min="11771" max="11771" width="4" customWidth="1"/>
    <col min="11772" max="11772" width="10.140625" customWidth="1"/>
    <col min="11773" max="11773" width="12.28515625" customWidth="1"/>
    <col min="11774" max="11774" width="22.140625" customWidth="1"/>
    <col min="11775" max="11775" width="11.42578125" customWidth="1"/>
    <col min="11776" max="11776" width="2.140625" customWidth="1"/>
    <col min="11777" max="11778" width="13.7109375" customWidth="1"/>
    <col min="11779" max="11779" width="4.7109375" customWidth="1"/>
    <col min="11780" max="11780" width="5.28515625" customWidth="1"/>
    <col min="11781" max="11781" width="3.5703125" customWidth="1"/>
    <col min="11782" max="11782" width="4.5703125" customWidth="1"/>
    <col min="11783" max="11783" width="1.140625" customWidth="1"/>
    <col min="11784" max="11784" width="7.85546875" customWidth="1"/>
    <col min="11785" max="11785" width="0" hidden="1" customWidth="1"/>
    <col min="11786" max="11786" width="5.7109375" customWidth="1"/>
    <col min="11787" max="11787" width="3.42578125" customWidth="1"/>
    <col min="12023" max="12023" width="3.28515625" customWidth="1"/>
    <col min="12024" max="12024" width="8.5703125" customWidth="1"/>
    <col min="12025" max="12025" width="13.42578125" customWidth="1"/>
    <col min="12026" max="12026" width="10.140625" customWidth="1"/>
    <col min="12027" max="12027" width="4" customWidth="1"/>
    <col min="12028" max="12028" width="10.140625" customWidth="1"/>
    <col min="12029" max="12029" width="12.28515625" customWidth="1"/>
    <col min="12030" max="12030" width="22.140625" customWidth="1"/>
    <col min="12031" max="12031" width="11.42578125" customWidth="1"/>
    <col min="12032" max="12032" width="2.140625" customWidth="1"/>
    <col min="12033" max="12034" width="13.7109375" customWidth="1"/>
    <col min="12035" max="12035" width="4.7109375" customWidth="1"/>
    <col min="12036" max="12036" width="5.28515625" customWidth="1"/>
    <col min="12037" max="12037" width="3.5703125" customWidth="1"/>
    <col min="12038" max="12038" width="4.5703125" customWidth="1"/>
    <col min="12039" max="12039" width="1.140625" customWidth="1"/>
    <col min="12040" max="12040" width="7.85546875" customWidth="1"/>
    <col min="12041" max="12041" width="0" hidden="1" customWidth="1"/>
    <col min="12042" max="12042" width="5.7109375" customWidth="1"/>
    <col min="12043" max="12043" width="3.42578125" customWidth="1"/>
    <col min="12279" max="12279" width="3.28515625" customWidth="1"/>
    <col min="12280" max="12280" width="8.5703125" customWidth="1"/>
    <col min="12281" max="12281" width="13.42578125" customWidth="1"/>
    <col min="12282" max="12282" width="10.140625" customWidth="1"/>
    <col min="12283" max="12283" width="4" customWidth="1"/>
    <col min="12284" max="12284" width="10.140625" customWidth="1"/>
    <col min="12285" max="12285" width="12.28515625" customWidth="1"/>
    <col min="12286" max="12286" width="22.140625" customWidth="1"/>
    <col min="12287" max="12287" width="11.42578125" customWidth="1"/>
    <col min="12288" max="12288" width="2.140625" customWidth="1"/>
    <col min="12289" max="12290" width="13.7109375" customWidth="1"/>
    <col min="12291" max="12291" width="4.7109375" customWidth="1"/>
    <col min="12292" max="12292" width="5.28515625" customWidth="1"/>
    <col min="12293" max="12293" width="3.5703125" customWidth="1"/>
    <col min="12294" max="12294" width="4.5703125" customWidth="1"/>
    <col min="12295" max="12295" width="1.140625" customWidth="1"/>
    <col min="12296" max="12296" width="7.85546875" customWidth="1"/>
    <col min="12297" max="12297" width="0" hidden="1" customWidth="1"/>
    <col min="12298" max="12298" width="5.7109375" customWidth="1"/>
    <col min="12299" max="12299" width="3.42578125" customWidth="1"/>
    <col min="12535" max="12535" width="3.28515625" customWidth="1"/>
    <col min="12536" max="12536" width="8.5703125" customWidth="1"/>
    <col min="12537" max="12537" width="13.42578125" customWidth="1"/>
    <col min="12538" max="12538" width="10.140625" customWidth="1"/>
    <col min="12539" max="12539" width="4" customWidth="1"/>
    <col min="12540" max="12540" width="10.140625" customWidth="1"/>
    <col min="12541" max="12541" width="12.28515625" customWidth="1"/>
    <col min="12542" max="12542" width="22.140625" customWidth="1"/>
    <col min="12543" max="12543" width="11.42578125" customWidth="1"/>
    <col min="12544" max="12544" width="2.140625" customWidth="1"/>
    <col min="12545" max="12546" width="13.7109375" customWidth="1"/>
    <col min="12547" max="12547" width="4.7109375" customWidth="1"/>
    <col min="12548" max="12548" width="5.28515625" customWidth="1"/>
    <col min="12549" max="12549" width="3.5703125" customWidth="1"/>
    <col min="12550" max="12550" width="4.5703125" customWidth="1"/>
    <col min="12551" max="12551" width="1.140625" customWidth="1"/>
    <col min="12552" max="12552" width="7.85546875" customWidth="1"/>
    <col min="12553" max="12553" width="0" hidden="1" customWidth="1"/>
    <col min="12554" max="12554" width="5.7109375" customWidth="1"/>
    <col min="12555" max="12555" width="3.42578125" customWidth="1"/>
    <col min="12791" max="12791" width="3.28515625" customWidth="1"/>
    <col min="12792" max="12792" width="8.5703125" customWidth="1"/>
    <col min="12793" max="12793" width="13.42578125" customWidth="1"/>
    <col min="12794" max="12794" width="10.140625" customWidth="1"/>
    <col min="12795" max="12795" width="4" customWidth="1"/>
    <col min="12796" max="12796" width="10.140625" customWidth="1"/>
    <col min="12797" max="12797" width="12.28515625" customWidth="1"/>
    <col min="12798" max="12798" width="22.140625" customWidth="1"/>
    <col min="12799" max="12799" width="11.42578125" customWidth="1"/>
    <col min="12800" max="12800" width="2.140625" customWidth="1"/>
    <col min="12801" max="12802" width="13.7109375" customWidth="1"/>
    <col min="12803" max="12803" width="4.7109375" customWidth="1"/>
    <col min="12804" max="12804" width="5.28515625" customWidth="1"/>
    <col min="12805" max="12805" width="3.5703125" customWidth="1"/>
    <col min="12806" max="12806" width="4.5703125" customWidth="1"/>
    <col min="12807" max="12807" width="1.140625" customWidth="1"/>
    <col min="12808" max="12808" width="7.85546875" customWidth="1"/>
    <col min="12809" max="12809" width="0" hidden="1" customWidth="1"/>
    <col min="12810" max="12810" width="5.7109375" customWidth="1"/>
    <col min="12811" max="12811" width="3.42578125" customWidth="1"/>
    <col min="13047" max="13047" width="3.28515625" customWidth="1"/>
    <col min="13048" max="13048" width="8.5703125" customWidth="1"/>
    <col min="13049" max="13049" width="13.42578125" customWidth="1"/>
    <col min="13050" max="13050" width="10.140625" customWidth="1"/>
    <col min="13051" max="13051" width="4" customWidth="1"/>
    <col min="13052" max="13052" width="10.140625" customWidth="1"/>
    <col min="13053" max="13053" width="12.28515625" customWidth="1"/>
    <col min="13054" max="13054" width="22.140625" customWidth="1"/>
    <col min="13055" max="13055" width="11.42578125" customWidth="1"/>
    <col min="13056" max="13056" width="2.140625" customWidth="1"/>
    <col min="13057" max="13058" width="13.7109375" customWidth="1"/>
    <col min="13059" max="13059" width="4.7109375" customWidth="1"/>
    <col min="13060" max="13060" width="5.28515625" customWidth="1"/>
    <col min="13061" max="13061" width="3.5703125" customWidth="1"/>
    <col min="13062" max="13062" width="4.5703125" customWidth="1"/>
    <col min="13063" max="13063" width="1.140625" customWidth="1"/>
    <col min="13064" max="13064" width="7.85546875" customWidth="1"/>
    <col min="13065" max="13065" width="0" hidden="1" customWidth="1"/>
    <col min="13066" max="13066" width="5.7109375" customWidth="1"/>
    <col min="13067" max="13067" width="3.42578125" customWidth="1"/>
    <col min="13303" max="13303" width="3.28515625" customWidth="1"/>
    <col min="13304" max="13304" width="8.5703125" customWidth="1"/>
    <col min="13305" max="13305" width="13.42578125" customWidth="1"/>
    <col min="13306" max="13306" width="10.140625" customWidth="1"/>
    <col min="13307" max="13307" width="4" customWidth="1"/>
    <col min="13308" max="13308" width="10.140625" customWidth="1"/>
    <col min="13309" max="13309" width="12.28515625" customWidth="1"/>
    <col min="13310" max="13310" width="22.140625" customWidth="1"/>
    <col min="13311" max="13311" width="11.42578125" customWidth="1"/>
    <col min="13312" max="13312" width="2.140625" customWidth="1"/>
    <col min="13313" max="13314" width="13.7109375" customWidth="1"/>
    <col min="13315" max="13315" width="4.7109375" customWidth="1"/>
    <col min="13316" max="13316" width="5.28515625" customWidth="1"/>
    <col min="13317" max="13317" width="3.5703125" customWidth="1"/>
    <col min="13318" max="13318" width="4.5703125" customWidth="1"/>
    <col min="13319" max="13319" width="1.140625" customWidth="1"/>
    <col min="13320" max="13320" width="7.85546875" customWidth="1"/>
    <col min="13321" max="13321" width="0" hidden="1" customWidth="1"/>
    <col min="13322" max="13322" width="5.7109375" customWidth="1"/>
    <col min="13323" max="13323" width="3.42578125" customWidth="1"/>
    <col min="13559" max="13559" width="3.28515625" customWidth="1"/>
    <col min="13560" max="13560" width="8.5703125" customWidth="1"/>
    <col min="13561" max="13561" width="13.42578125" customWidth="1"/>
    <col min="13562" max="13562" width="10.140625" customWidth="1"/>
    <col min="13563" max="13563" width="4" customWidth="1"/>
    <col min="13564" max="13564" width="10.140625" customWidth="1"/>
    <col min="13565" max="13565" width="12.28515625" customWidth="1"/>
    <col min="13566" max="13566" width="22.140625" customWidth="1"/>
    <col min="13567" max="13567" width="11.42578125" customWidth="1"/>
    <col min="13568" max="13568" width="2.140625" customWidth="1"/>
    <col min="13569" max="13570" width="13.7109375" customWidth="1"/>
    <col min="13571" max="13571" width="4.7109375" customWidth="1"/>
    <col min="13572" max="13572" width="5.28515625" customWidth="1"/>
    <col min="13573" max="13573" width="3.5703125" customWidth="1"/>
    <col min="13574" max="13574" width="4.5703125" customWidth="1"/>
    <col min="13575" max="13575" width="1.140625" customWidth="1"/>
    <col min="13576" max="13576" width="7.85546875" customWidth="1"/>
    <col min="13577" max="13577" width="0" hidden="1" customWidth="1"/>
    <col min="13578" max="13578" width="5.7109375" customWidth="1"/>
    <col min="13579" max="13579" width="3.42578125" customWidth="1"/>
    <col min="13815" max="13815" width="3.28515625" customWidth="1"/>
    <col min="13816" max="13816" width="8.5703125" customWidth="1"/>
    <col min="13817" max="13817" width="13.42578125" customWidth="1"/>
    <col min="13818" max="13818" width="10.140625" customWidth="1"/>
    <col min="13819" max="13819" width="4" customWidth="1"/>
    <col min="13820" max="13820" width="10.140625" customWidth="1"/>
    <col min="13821" max="13821" width="12.28515625" customWidth="1"/>
    <col min="13822" max="13822" width="22.140625" customWidth="1"/>
    <col min="13823" max="13823" width="11.42578125" customWidth="1"/>
    <col min="13824" max="13824" width="2.140625" customWidth="1"/>
    <col min="13825" max="13826" width="13.7109375" customWidth="1"/>
    <col min="13827" max="13827" width="4.7109375" customWidth="1"/>
    <col min="13828" max="13828" width="5.28515625" customWidth="1"/>
    <col min="13829" max="13829" width="3.5703125" customWidth="1"/>
    <col min="13830" max="13830" width="4.5703125" customWidth="1"/>
    <col min="13831" max="13831" width="1.140625" customWidth="1"/>
    <col min="13832" max="13832" width="7.85546875" customWidth="1"/>
    <col min="13833" max="13833" width="0" hidden="1" customWidth="1"/>
    <col min="13834" max="13834" width="5.7109375" customWidth="1"/>
    <col min="13835" max="13835" width="3.42578125" customWidth="1"/>
    <col min="14071" max="14071" width="3.28515625" customWidth="1"/>
    <col min="14072" max="14072" width="8.5703125" customWidth="1"/>
    <col min="14073" max="14073" width="13.42578125" customWidth="1"/>
    <col min="14074" max="14074" width="10.140625" customWidth="1"/>
    <col min="14075" max="14075" width="4" customWidth="1"/>
    <col min="14076" max="14076" width="10.140625" customWidth="1"/>
    <col min="14077" max="14077" width="12.28515625" customWidth="1"/>
    <col min="14078" max="14078" width="22.140625" customWidth="1"/>
    <col min="14079" max="14079" width="11.42578125" customWidth="1"/>
    <col min="14080" max="14080" width="2.140625" customWidth="1"/>
    <col min="14081" max="14082" width="13.7109375" customWidth="1"/>
    <col min="14083" max="14083" width="4.7109375" customWidth="1"/>
    <col min="14084" max="14084" width="5.28515625" customWidth="1"/>
    <col min="14085" max="14085" width="3.5703125" customWidth="1"/>
    <col min="14086" max="14086" width="4.5703125" customWidth="1"/>
    <col min="14087" max="14087" width="1.140625" customWidth="1"/>
    <col min="14088" max="14088" width="7.85546875" customWidth="1"/>
    <col min="14089" max="14089" width="0" hidden="1" customWidth="1"/>
    <col min="14090" max="14090" width="5.7109375" customWidth="1"/>
    <col min="14091" max="14091" width="3.42578125" customWidth="1"/>
    <col min="14327" max="14327" width="3.28515625" customWidth="1"/>
    <col min="14328" max="14328" width="8.5703125" customWidth="1"/>
    <col min="14329" max="14329" width="13.42578125" customWidth="1"/>
    <col min="14330" max="14330" width="10.140625" customWidth="1"/>
    <col min="14331" max="14331" width="4" customWidth="1"/>
    <col min="14332" max="14332" width="10.140625" customWidth="1"/>
    <col min="14333" max="14333" width="12.28515625" customWidth="1"/>
    <col min="14334" max="14334" width="22.140625" customWidth="1"/>
    <col min="14335" max="14335" width="11.42578125" customWidth="1"/>
    <col min="14336" max="14336" width="2.140625" customWidth="1"/>
    <col min="14337" max="14338" width="13.7109375" customWidth="1"/>
    <col min="14339" max="14339" width="4.7109375" customWidth="1"/>
    <col min="14340" max="14340" width="5.28515625" customWidth="1"/>
    <col min="14341" max="14341" width="3.5703125" customWidth="1"/>
    <col min="14342" max="14342" width="4.5703125" customWidth="1"/>
    <col min="14343" max="14343" width="1.140625" customWidth="1"/>
    <col min="14344" max="14344" width="7.85546875" customWidth="1"/>
    <col min="14345" max="14345" width="0" hidden="1" customWidth="1"/>
    <col min="14346" max="14346" width="5.7109375" customWidth="1"/>
    <col min="14347" max="14347" width="3.42578125" customWidth="1"/>
    <col min="14583" max="14583" width="3.28515625" customWidth="1"/>
    <col min="14584" max="14584" width="8.5703125" customWidth="1"/>
    <col min="14585" max="14585" width="13.42578125" customWidth="1"/>
    <col min="14586" max="14586" width="10.140625" customWidth="1"/>
    <col min="14587" max="14587" width="4" customWidth="1"/>
    <col min="14588" max="14588" width="10.140625" customWidth="1"/>
    <col min="14589" max="14589" width="12.28515625" customWidth="1"/>
    <col min="14590" max="14590" width="22.140625" customWidth="1"/>
    <col min="14591" max="14591" width="11.42578125" customWidth="1"/>
    <col min="14592" max="14592" width="2.140625" customWidth="1"/>
    <col min="14593" max="14594" width="13.7109375" customWidth="1"/>
    <col min="14595" max="14595" width="4.7109375" customWidth="1"/>
    <col min="14596" max="14596" width="5.28515625" customWidth="1"/>
    <col min="14597" max="14597" width="3.5703125" customWidth="1"/>
    <col min="14598" max="14598" width="4.5703125" customWidth="1"/>
    <col min="14599" max="14599" width="1.140625" customWidth="1"/>
    <col min="14600" max="14600" width="7.85546875" customWidth="1"/>
    <col min="14601" max="14601" width="0" hidden="1" customWidth="1"/>
    <col min="14602" max="14602" width="5.7109375" customWidth="1"/>
    <col min="14603" max="14603" width="3.42578125" customWidth="1"/>
    <col min="14839" max="14839" width="3.28515625" customWidth="1"/>
    <col min="14840" max="14840" width="8.5703125" customWidth="1"/>
    <col min="14841" max="14841" width="13.42578125" customWidth="1"/>
    <col min="14842" max="14842" width="10.140625" customWidth="1"/>
    <col min="14843" max="14843" width="4" customWidth="1"/>
    <col min="14844" max="14844" width="10.140625" customWidth="1"/>
    <col min="14845" max="14845" width="12.28515625" customWidth="1"/>
    <col min="14846" max="14846" width="22.140625" customWidth="1"/>
    <col min="14847" max="14847" width="11.42578125" customWidth="1"/>
    <col min="14848" max="14848" width="2.140625" customWidth="1"/>
    <col min="14849" max="14850" width="13.7109375" customWidth="1"/>
    <col min="14851" max="14851" width="4.7109375" customWidth="1"/>
    <col min="14852" max="14852" width="5.28515625" customWidth="1"/>
    <col min="14853" max="14853" width="3.5703125" customWidth="1"/>
    <col min="14854" max="14854" width="4.5703125" customWidth="1"/>
    <col min="14855" max="14855" width="1.140625" customWidth="1"/>
    <col min="14856" max="14856" width="7.85546875" customWidth="1"/>
    <col min="14857" max="14857" width="0" hidden="1" customWidth="1"/>
    <col min="14858" max="14858" width="5.7109375" customWidth="1"/>
    <col min="14859" max="14859" width="3.42578125" customWidth="1"/>
    <col min="15095" max="15095" width="3.28515625" customWidth="1"/>
    <col min="15096" max="15096" width="8.5703125" customWidth="1"/>
    <col min="15097" max="15097" width="13.42578125" customWidth="1"/>
    <col min="15098" max="15098" width="10.140625" customWidth="1"/>
    <col min="15099" max="15099" width="4" customWidth="1"/>
    <col min="15100" max="15100" width="10.140625" customWidth="1"/>
    <col min="15101" max="15101" width="12.28515625" customWidth="1"/>
    <col min="15102" max="15102" width="22.140625" customWidth="1"/>
    <col min="15103" max="15103" width="11.42578125" customWidth="1"/>
    <col min="15104" max="15104" width="2.140625" customWidth="1"/>
    <col min="15105" max="15106" width="13.7109375" customWidth="1"/>
    <col min="15107" max="15107" width="4.7109375" customWidth="1"/>
    <col min="15108" max="15108" width="5.28515625" customWidth="1"/>
    <col min="15109" max="15109" width="3.5703125" customWidth="1"/>
    <col min="15110" max="15110" width="4.5703125" customWidth="1"/>
    <col min="15111" max="15111" width="1.140625" customWidth="1"/>
    <col min="15112" max="15112" width="7.85546875" customWidth="1"/>
    <col min="15113" max="15113" width="0" hidden="1" customWidth="1"/>
    <col min="15114" max="15114" width="5.7109375" customWidth="1"/>
    <col min="15115" max="15115" width="3.42578125" customWidth="1"/>
    <col min="15351" max="15351" width="3.28515625" customWidth="1"/>
    <col min="15352" max="15352" width="8.5703125" customWidth="1"/>
    <col min="15353" max="15353" width="13.42578125" customWidth="1"/>
    <col min="15354" max="15354" width="10.140625" customWidth="1"/>
    <col min="15355" max="15355" width="4" customWidth="1"/>
    <col min="15356" max="15356" width="10.140625" customWidth="1"/>
    <col min="15357" max="15357" width="12.28515625" customWidth="1"/>
    <col min="15358" max="15358" width="22.140625" customWidth="1"/>
    <col min="15359" max="15359" width="11.42578125" customWidth="1"/>
    <col min="15360" max="15360" width="2.140625" customWidth="1"/>
    <col min="15361" max="15362" width="13.7109375" customWidth="1"/>
    <col min="15363" max="15363" width="4.7109375" customWidth="1"/>
    <col min="15364" max="15364" width="5.28515625" customWidth="1"/>
    <col min="15365" max="15365" width="3.5703125" customWidth="1"/>
    <col min="15366" max="15366" width="4.5703125" customWidth="1"/>
    <col min="15367" max="15367" width="1.140625" customWidth="1"/>
    <col min="15368" max="15368" width="7.85546875" customWidth="1"/>
    <col min="15369" max="15369" width="0" hidden="1" customWidth="1"/>
    <col min="15370" max="15370" width="5.7109375" customWidth="1"/>
    <col min="15371" max="15371" width="3.42578125" customWidth="1"/>
    <col min="15607" max="15607" width="3.28515625" customWidth="1"/>
    <col min="15608" max="15608" width="8.5703125" customWidth="1"/>
    <col min="15609" max="15609" width="13.42578125" customWidth="1"/>
    <col min="15610" max="15610" width="10.140625" customWidth="1"/>
    <col min="15611" max="15611" width="4" customWidth="1"/>
    <col min="15612" max="15612" width="10.140625" customWidth="1"/>
    <col min="15613" max="15613" width="12.28515625" customWidth="1"/>
    <col min="15614" max="15614" width="22.140625" customWidth="1"/>
    <col min="15615" max="15615" width="11.42578125" customWidth="1"/>
    <col min="15616" max="15616" width="2.140625" customWidth="1"/>
    <col min="15617" max="15618" width="13.7109375" customWidth="1"/>
    <col min="15619" max="15619" width="4.7109375" customWidth="1"/>
    <col min="15620" max="15620" width="5.28515625" customWidth="1"/>
    <col min="15621" max="15621" width="3.5703125" customWidth="1"/>
    <col min="15622" max="15622" width="4.5703125" customWidth="1"/>
    <col min="15623" max="15623" width="1.140625" customWidth="1"/>
    <col min="15624" max="15624" width="7.85546875" customWidth="1"/>
    <col min="15625" max="15625" width="0" hidden="1" customWidth="1"/>
    <col min="15626" max="15626" width="5.7109375" customWidth="1"/>
    <col min="15627" max="15627" width="3.42578125" customWidth="1"/>
    <col min="15863" max="15863" width="3.28515625" customWidth="1"/>
    <col min="15864" max="15864" width="8.5703125" customWidth="1"/>
    <col min="15865" max="15865" width="13.42578125" customWidth="1"/>
    <col min="15866" max="15866" width="10.140625" customWidth="1"/>
    <col min="15867" max="15867" width="4" customWidth="1"/>
    <col min="15868" max="15868" width="10.140625" customWidth="1"/>
    <col min="15869" max="15869" width="12.28515625" customWidth="1"/>
    <col min="15870" max="15870" width="22.140625" customWidth="1"/>
    <col min="15871" max="15871" width="11.42578125" customWidth="1"/>
    <col min="15872" max="15872" width="2.140625" customWidth="1"/>
    <col min="15873" max="15874" width="13.7109375" customWidth="1"/>
    <col min="15875" max="15875" width="4.7109375" customWidth="1"/>
    <col min="15876" max="15876" width="5.28515625" customWidth="1"/>
    <col min="15877" max="15877" width="3.5703125" customWidth="1"/>
    <col min="15878" max="15878" width="4.5703125" customWidth="1"/>
    <col min="15879" max="15879" width="1.140625" customWidth="1"/>
    <col min="15880" max="15880" width="7.85546875" customWidth="1"/>
    <col min="15881" max="15881" width="0" hidden="1" customWidth="1"/>
    <col min="15882" max="15882" width="5.7109375" customWidth="1"/>
    <col min="15883" max="15883" width="3.42578125" customWidth="1"/>
    <col min="16119" max="16119" width="3.28515625" customWidth="1"/>
    <col min="16120" max="16120" width="8.5703125" customWidth="1"/>
    <col min="16121" max="16121" width="13.42578125" customWidth="1"/>
    <col min="16122" max="16122" width="10.140625" customWidth="1"/>
    <col min="16123" max="16123" width="4" customWidth="1"/>
    <col min="16124" max="16124" width="10.140625" customWidth="1"/>
    <col min="16125" max="16125" width="12.28515625" customWidth="1"/>
    <col min="16126" max="16126" width="22.140625" customWidth="1"/>
    <col min="16127" max="16127" width="11.42578125" customWidth="1"/>
    <col min="16128" max="16128" width="2.140625" customWidth="1"/>
    <col min="16129" max="16130" width="13.7109375" customWidth="1"/>
    <col min="16131" max="16131" width="4.7109375" customWidth="1"/>
    <col min="16132" max="16132" width="5.28515625" customWidth="1"/>
    <col min="16133" max="16133" width="3.5703125" customWidth="1"/>
    <col min="16134" max="16134" width="4.5703125" customWidth="1"/>
    <col min="16135" max="16135" width="1.140625" customWidth="1"/>
    <col min="16136" max="16136" width="7.85546875" customWidth="1"/>
    <col min="16137" max="16137" width="0" hidden="1" customWidth="1"/>
    <col min="16138" max="16138" width="5.7109375" customWidth="1"/>
    <col min="16139" max="16139" width="3.42578125" customWidth="1"/>
  </cols>
  <sheetData>
    <row r="1" spans="1:12" ht="15" customHeight="1" x14ac:dyDescent="0.25">
      <c r="A1" s="41" t="s">
        <v>60</v>
      </c>
      <c r="D1" s="42"/>
      <c r="E1" s="46"/>
      <c r="G1" s="42" t="s">
        <v>36</v>
      </c>
      <c r="H1" t="s">
        <v>91</v>
      </c>
    </row>
    <row r="2" spans="1:12" x14ac:dyDescent="0.25">
      <c r="A2" t="s">
        <v>37</v>
      </c>
    </row>
    <row r="3" spans="1:12" x14ac:dyDescent="0.25">
      <c r="A3" t="s">
        <v>61</v>
      </c>
    </row>
    <row r="4" spans="1:12" ht="15.75" customHeight="1" x14ac:dyDescent="0.25">
      <c r="A4" s="43"/>
      <c r="B4" s="43"/>
      <c r="C4" s="43"/>
      <c r="D4" s="43"/>
    </row>
    <row r="5" spans="1:12" ht="44.25" customHeight="1" x14ac:dyDescent="0.25">
      <c r="A5" s="5"/>
      <c r="B5" s="5"/>
      <c r="C5" s="100" t="s">
        <v>92</v>
      </c>
      <c r="D5" s="119"/>
      <c r="E5" s="119"/>
      <c r="F5" s="119"/>
      <c r="G5" s="119"/>
      <c r="H5" s="43"/>
      <c r="I5" s="43"/>
      <c r="J5" s="43"/>
      <c r="K5" s="43"/>
      <c r="L5" s="43"/>
    </row>
    <row r="6" spans="1:12" ht="15.75" customHeight="1" x14ac:dyDescent="0.25">
      <c r="A6" s="43"/>
      <c r="B6" s="43"/>
      <c r="C6" s="43"/>
      <c r="D6" s="38"/>
    </row>
    <row r="7" spans="1:12" ht="15" customHeight="1" x14ac:dyDescent="0.25">
      <c r="A7" s="5"/>
      <c r="B7" s="5"/>
      <c r="C7" s="5"/>
      <c r="D7" s="45" t="s">
        <v>19</v>
      </c>
    </row>
    <row r="8" spans="1:12" ht="15.75" customHeight="1" x14ac:dyDescent="0.25">
      <c r="A8" s="43"/>
      <c r="B8" s="37"/>
      <c r="C8" s="37"/>
      <c r="D8" s="37"/>
    </row>
    <row r="9" spans="1:12" ht="24" customHeight="1" x14ac:dyDescent="0.25">
      <c r="A9" s="1"/>
      <c r="B9" s="2"/>
      <c r="C9" s="2"/>
      <c r="D9" s="44" t="s">
        <v>17</v>
      </c>
    </row>
    <row r="10" spans="1:12" ht="15.75" thickBot="1" x14ac:dyDescent="0.3">
      <c r="B10" s="39"/>
      <c r="D10" s="40"/>
      <c r="E10" s="40"/>
      <c r="F10" s="40"/>
      <c r="G10" s="40"/>
      <c r="H10" s="40"/>
    </row>
    <row r="11" spans="1:12" ht="34.5" thickBot="1" x14ac:dyDescent="0.3">
      <c r="B11" s="62" t="s">
        <v>39</v>
      </c>
      <c r="C11" s="63" t="s">
        <v>29</v>
      </c>
      <c r="D11" s="57" t="s">
        <v>101</v>
      </c>
      <c r="E11" s="57" t="s">
        <v>100</v>
      </c>
      <c r="F11" s="57" t="s">
        <v>97</v>
      </c>
      <c r="G11" s="57" t="s">
        <v>98</v>
      </c>
      <c r="H11" s="89" t="s">
        <v>99</v>
      </c>
    </row>
    <row r="12" spans="1:12" ht="15.75" thickTop="1" x14ac:dyDescent="0.25">
      <c r="B12" s="61"/>
      <c r="C12" s="79" t="s">
        <v>52</v>
      </c>
      <c r="D12" s="80">
        <f t="shared" ref="D12:F13" si="0">D13</f>
        <v>1842300</v>
      </c>
      <c r="E12" s="80">
        <f t="shared" si="0"/>
        <v>1459325.52</v>
      </c>
      <c r="F12" s="80">
        <f t="shared" si="0"/>
        <v>1852000</v>
      </c>
      <c r="G12" s="80">
        <f t="shared" ref="G12:H13" si="1">G13</f>
        <v>1895000</v>
      </c>
      <c r="H12" s="88">
        <f t="shared" si="1"/>
        <v>1928000</v>
      </c>
    </row>
    <row r="13" spans="1:12" ht="22.5" x14ac:dyDescent="0.25">
      <c r="B13" s="47" t="s">
        <v>84</v>
      </c>
      <c r="C13" s="72" t="s">
        <v>85</v>
      </c>
      <c r="D13" s="73">
        <f t="shared" si="0"/>
        <v>1842300</v>
      </c>
      <c r="E13" s="73">
        <f t="shared" si="0"/>
        <v>1459325.52</v>
      </c>
      <c r="F13" s="73">
        <f t="shared" si="0"/>
        <v>1852000</v>
      </c>
      <c r="G13" s="73">
        <f t="shared" si="1"/>
        <v>1895000</v>
      </c>
      <c r="H13" s="78">
        <f t="shared" si="1"/>
        <v>1928000</v>
      </c>
    </row>
    <row r="14" spans="1:12" ht="23.25" thickBot="1" x14ac:dyDescent="0.3">
      <c r="B14" s="51" t="s">
        <v>86</v>
      </c>
      <c r="C14" s="52" t="s">
        <v>87</v>
      </c>
      <c r="D14" s="53">
        <v>1842300</v>
      </c>
      <c r="E14" s="53">
        <v>1459325.52</v>
      </c>
      <c r="F14" s="53">
        <v>1852000</v>
      </c>
      <c r="G14" s="54">
        <v>1895000</v>
      </c>
      <c r="H14" s="55">
        <v>1928000</v>
      </c>
    </row>
  </sheetData>
  <mergeCells count="1">
    <mergeCell ref="C5:G5"/>
  </mergeCells>
  <pageMargins left="0.7" right="0.7" top="0.75" bottom="0.75" header="0.3" footer="0.3"/>
  <pageSetup paperSize="9" scale="9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FFE4C-7BC4-40B9-AF1D-85C57BC25529}">
  <sheetPr>
    <pageSetUpPr fitToPage="1"/>
  </sheetPr>
  <dimension ref="A1:L54"/>
  <sheetViews>
    <sheetView topLeftCell="A11" workbookViewId="0">
      <selection activeCell="J33" sqref="J33"/>
    </sheetView>
  </sheetViews>
  <sheetFormatPr defaultRowHeight="15" x14ac:dyDescent="0.25"/>
  <cols>
    <col min="1" max="1" width="3.28515625" customWidth="1"/>
    <col min="2" max="2" width="10.5703125" customWidth="1"/>
    <col min="3" max="3" width="54.140625" customWidth="1"/>
    <col min="4" max="4" width="12.7109375" customWidth="1"/>
    <col min="5" max="6" width="13.7109375" customWidth="1"/>
    <col min="7" max="7" width="15.140625" customWidth="1"/>
    <col min="8" max="8" width="13.140625" customWidth="1"/>
    <col min="10" max="10" width="5.7109375" customWidth="1"/>
    <col min="11" max="11" width="3.42578125" customWidth="1"/>
    <col min="247" max="247" width="3.28515625" customWidth="1"/>
    <col min="248" max="248" width="8.5703125" customWidth="1"/>
    <col min="249" max="249" width="13.42578125" customWidth="1"/>
    <col min="250" max="250" width="10.140625" customWidth="1"/>
    <col min="251" max="251" width="4" customWidth="1"/>
    <col min="252" max="252" width="10.140625" customWidth="1"/>
    <col min="253" max="253" width="12.28515625" customWidth="1"/>
    <col min="254" max="254" width="22.140625" customWidth="1"/>
    <col min="255" max="255" width="11.42578125" customWidth="1"/>
    <col min="256" max="256" width="2.140625" customWidth="1"/>
    <col min="257" max="258" width="13.7109375" customWidth="1"/>
    <col min="259" max="259" width="4.7109375" customWidth="1"/>
    <col min="260" max="260" width="5.28515625" customWidth="1"/>
    <col min="261" max="261" width="3.5703125" customWidth="1"/>
    <col min="262" max="262" width="4.5703125" customWidth="1"/>
    <col min="263" max="263" width="1.140625" customWidth="1"/>
    <col min="264" max="264" width="7.85546875" customWidth="1"/>
    <col min="265" max="265" width="0" hidden="1" customWidth="1"/>
    <col min="266" max="266" width="5.7109375" customWidth="1"/>
    <col min="267" max="267" width="3.42578125" customWidth="1"/>
    <col min="503" max="503" width="3.28515625" customWidth="1"/>
    <col min="504" max="504" width="8.5703125" customWidth="1"/>
    <col min="505" max="505" width="13.42578125" customWidth="1"/>
    <col min="506" max="506" width="10.140625" customWidth="1"/>
    <col min="507" max="507" width="4" customWidth="1"/>
    <col min="508" max="508" width="10.140625" customWidth="1"/>
    <col min="509" max="509" width="12.28515625" customWidth="1"/>
    <col min="510" max="510" width="22.140625" customWidth="1"/>
    <col min="511" max="511" width="11.42578125" customWidth="1"/>
    <col min="512" max="512" width="2.140625" customWidth="1"/>
    <col min="513" max="514" width="13.7109375" customWidth="1"/>
    <col min="515" max="515" width="4.7109375" customWidth="1"/>
    <col min="516" max="516" width="5.28515625" customWidth="1"/>
    <col min="517" max="517" width="3.5703125" customWidth="1"/>
    <col min="518" max="518" width="4.5703125" customWidth="1"/>
    <col min="519" max="519" width="1.140625" customWidth="1"/>
    <col min="520" max="520" width="7.85546875" customWidth="1"/>
    <col min="521" max="521" width="0" hidden="1" customWidth="1"/>
    <col min="522" max="522" width="5.7109375" customWidth="1"/>
    <col min="523" max="523" width="3.42578125" customWidth="1"/>
    <col min="759" max="759" width="3.28515625" customWidth="1"/>
    <col min="760" max="760" width="8.5703125" customWidth="1"/>
    <col min="761" max="761" width="13.42578125" customWidth="1"/>
    <col min="762" max="762" width="10.140625" customWidth="1"/>
    <col min="763" max="763" width="4" customWidth="1"/>
    <col min="764" max="764" width="10.140625" customWidth="1"/>
    <col min="765" max="765" width="12.28515625" customWidth="1"/>
    <col min="766" max="766" width="22.140625" customWidth="1"/>
    <col min="767" max="767" width="11.42578125" customWidth="1"/>
    <col min="768" max="768" width="2.140625" customWidth="1"/>
    <col min="769" max="770" width="13.7109375" customWidth="1"/>
    <col min="771" max="771" width="4.7109375" customWidth="1"/>
    <col min="772" max="772" width="5.28515625" customWidth="1"/>
    <col min="773" max="773" width="3.5703125" customWidth="1"/>
    <col min="774" max="774" width="4.5703125" customWidth="1"/>
    <col min="775" max="775" width="1.140625" customWidth="1"/>
    <col min="776" max="776" width="7.85546875" customWidth="1"/>
    <col min="777" max="777" width="0" hidden="1" customWidth="1"/>
    <col min="778" max="778" width="5.7109375" customWidth="1"/>
    <col min="779" max="779" width="3.42578125" customWidth="1"/>
    <col min="1015" max="1015" width="3.28515625" customWidth="1"/>
    <col min="1016" max="1016" width="8.5703125" customWidth="1"/>
    <col min="1017" max="1017" width="13.42578125" customWidth="1"/>
    <col min="1018" max="1018" width="10.140625" customWidth="1"/>
    <col min="1019" max="1019" width="4" customWidth="1"/>
    <col min="1020" max="1020" width="10.140625" customWidth="1"/>
    <col min="1021" max="1021" width="12.28515625" customWidth="1"/>
    <col min="1022" max="1022" width="22.140625" customWidth="1"/>
    <col min="1023" max="1023" width="11.42578125" customWidth="1"/>
    <col min="1024" max="1024" width="2.140625" customWidth="1"/>
    <col min="1025" max="1026" width="13.7109375" customWidth="1"/>
    <col min="1027" max="1027" width="4.7109375" customWidth="1"/>
    <col min="1028" max="1028" width="5.28515625" customWidth="1"/>
    <col min="1029" max="1029" width="3.5703125" customWidth="1"/>
    <col min="1030" max="1030" width="4.5703125" customWidth="1"/>
    <col min="1031" max="1031" width="1.140625" customWidth="1"/>
    <col min="1032" max="1032" width="7.85546875" customWidth="1"/>
    <col min="1033" max="1033" width="0" hidden="1" customWidth="1"/>
    <col min="1034" max="1034" width="5.7109375" customWidth="1"/>
    <col min="1035" max="1035" width="3.42578125" customWidth="1"/>
    <col min="1271" max="1271" width="3.28515625" customWidth="1"/>
    <col min="1272" max="1272" width="8.5703125" customWidth="1"/>
    <col min="1273" max="1273" width="13.42578125" customWidth="1"/>
    <col min="1274" max="1274" width="10.140625" customWidth="1"/>
    <col min="1275" max="1275" width="4" customWidth="1"/>
    <col min="1276" max="1276" width="10.140625" customWidth="1"/>
    <col min="1277" max="1277" width="12.28515625" customWidth="1"/>
    <col min="1278" max="1278" width="22.140625" customWidth="1"/>
    <col min="1279" max="1279" width="11.42578125" customWidth="1"/>
    <col min="1280" max="1280" width="2.140625" customWidth="1"/>
    <col min="1281" max="1282" width="13.7109375" customWidth="1"/>
    <col min="1283" max="1283" width="4.7109375" customWidth="1"/>
    <col min="1284" max="1284" width="5.28515625" customWidth="1"/>
    <col min="1285" max="1285" width="3.5703125" customWidth="1"/>
    <col min="1286" max="1286" width="4.5703125" customWidth="1"/>
    <col min="1287" max="1287" width="1.140625" customWidth="1"/>
    <col min="1288" max="1288" width="7.85546875" customWidth="1"/>
    <col min="1289" max="1289" width="0" hidden="1" customWidth="1"/>
    <col min="1290" max="1290" width="5.7109375" customWidth="1"/>
    <col min="1291" max="1291" width="3.42578125" customWidth="1"/>
    <col min="1527" max="1527" width="3.28515625" customWidth="1"/>
    <col min="1528" max="1528" width="8.5703125" customWidth="1"/>
    <col min="1529" max="1529" width="13.42578125" customWidth="1"/>
    <col min="1530" max="1530" width="10.140625" customWidth="1"/>
    <col min="1531" max="1531" width="4" customWidth="1"/>
    <col min="1532" max="1532" width="10.140625" customWidth="1"/>
    <col min="1533" max="1533" width="12.28515625" customWidth="1"/>
    <col min="1534" max="1534" width="22.140625" customWidth="1"/>
    <col min="1535" max="1535" width="11.42578125" customWidth="1"/>
    <col min="1536" max="1536" width="2.140625" customWidth="1"/>
    <col min="1537" max="1538" width="13.7109375" customWidth="1"/>
    <col min="1539" max="1539" width="4.7109375" customWidth="1"/>
    <col min="1540" max="1540" width="5.28515625" customWidth="1"/>
    <col min="1541" max="1541" width="3.5703125" customWidth="1"/>
    <col min="1542" max="1542" width="4.5703125" customWidth="1"/>
    <col min="1543" max="1543" width="1.140625" customWidth="1"/>
    <col min="1544" max="1544" width="7.85546875" customWidth="1"/>
    <col min="1545" max="1545" width="0" hidden="1" customWidth="1"/>
    <col min="1546" max="1546" width="5.7109375" customWidth="1"/>
    <col min="1547" max="1547" width="3.42578125" customWidth="1"/>
    <col min="1783" max="1783" width="3.28515625" customWidth="1"/>
    <col min="1784" max="1784" width="8.5703125" customWidth="1"/>
    <col min="1785" max="1785" width="13.42578125" customWidth="1"/>
    <col min="1786" max="1786" width="10.140625" customWidth="1"/>
    <col min="1787" max="1787" width="4" customWidth="1"/>
    <col min="1788" max="1788" width="10.140625" customWidth="1"/>
    <col min="1789" max="1789" width="12.28515625" customWidth="1"/>
    <col min="1790" max="1790" width="22.140625" customWidth="1"/>
    <col min="1791" max="1791" width="11.42578125" customWidth="1"/>
    <col min="1792" max="1792" width="2.140625" customWidth="1"/>
    <col min="1793" max="1794" width="13.7109375" customWidth="1"/>
    <col min="1795" max="1795" width="4.7109375" customWidth="1"/>
    <col min="1796" max="1796" width="5.28515625" customWidth="1"/>
    <col min="1797" max="1797" width="3.5703125" customWidth="1"/>
    <col min="1798" max="1798" width="4.5703125" customWidth="1"/>
    <col min="1799" max="1799" width="1.140625" customWidth="1"/>
    <col min="1800" max="1800" width="7.85546875" customWidth="1"/>
    <col min="1801" max="1801" width="0" hidden="1" customWidth="1"/>
    <col min="1802" max="1802" width="5.7109375" customWidth="1"/>
    <col min="1803" max="1803" width="3.42578125" customWidth="1"/>
    <col min="2039" max="2039" width="3.28515625" customWidth="1"/>
    <col min="2040" max="2040" width="8.5703125" customWidth="1"/>
    <col min="2041" max="2041" width="13.42578125" customWidth="1"/>
    <col min="2042" max="2042" width="10.140625" customWidth="1"/>
    <col min="2043" max="2043" width="4" customWidth="1"/>
    <col min="2044" max="2044" width="10.140625" customWidth="1"/>
    <col min="2045" max="2045" width="12.28515625" customWidth="1"/>
    <col min="2046" max="2046" width="22.140625" customWidth="1"/>
    <col min="2047" max="2047" width="11.42578125" customWidth="1"/>
    <col min="2048" max="2048" width="2.140625" customWidth="1"/>
    <col min="2049" max="2050" width="13.7109375" customWidth="1"/>
    <col min="2051" max="2051" width="4.7109375" customWidth="1"/>
    <col min="2052" max="2052" width="5.28515625" customWidth="1"/>
    <col min="2053" max="2053" width="3.5703125" customWidth="1"/>
    <col min="2054" max="2054" width="4.5703125" customWidth="1"/>
    <col min="2055" max="2055" width="1.140625" customWidth="1"/>
    <col min="2056" max="2056" width="7.85546875" customWidth="1"/>
    <col min="2057" max="2057" width="0" hidden="1" customWidth="1"/>
    <col min="2058" max="2058" width="5.7109375" customWidth="1"/>
    <col min="2059" max="2059" width="3.42578125" customWidth="1"/>
    <col min="2295" max="2295" width="3.28515625" customWidth="1"/>
    <col min="2296" max="2296" width="8.5703125" customWidth="1"/>
    <col min="2297" max="2297" width="13.42578125" customWidth="1"/>
    <col min="2298" max="2298" width="10.140625" customWidth="1"/>
    <col min="2299" max="2299" width="4" customWidth="1"/>
    <col min="2300" max="2300" width="10.140625" customWidth="1"/>
    <col min="2301" max="2301" width="12.28515625" customWidth="1"/>
    <col min="2302" max="2302" width="22.140625" customWidth="1"/>
    <col min="2303" max="2303" width="11.42578125" customWidth="1"/>
    <col min="2304" max="2304" width="2.140625" customWidth="1"/>
    <col min="2305" max="2306" width="13.7109375" customWidth="1"/>
    <col min="2307" max="2307" width="4.7109375" customWidth="1"/>
    <col min="2308" max="2308" width="5.28515625" customWidth="1"/>
    <col min="2309" max="2309" width="3.5703125" customWidth="1"/>
    <col min="2310" max="2310" width="4.5703125" customWidth="1"/>
    <col min="2311" max="2311" width="1.140625" customWidth="1"/>
    <col min="2312" max="2312" width="7.85546875" customWidth="1"/>
    <col min="2313" max="2313" width="0" hidden="1" customWidth="1"/>
    <col min="2314" max="2314" width="5.7109375" customWidth="1"/>
    <col min="2315" max="2315" width="3.42578125" customWidth="1"/>
    <col min="2551" max="2551" width="3.28515625" customWidth="1"/>
    <col min="2552" max="2552" width="8.5703125" customWidth="1"/>
    <col min="2553" max="2553" width="13.42578125" customWidth="1"/>
    <col min="2554" max="2554" width="10.140625" customWidth="1"/>
    <col min="2555" max="2555" width="4" customWidth="1"/>
    <col min="2556" max="2556" width="10.140625" customWidth="1"/>
    <col min="2557" max="2557" width="12.28515625" customWidth="1"/>
    <col min="2558" max="2558" width="22.140625" customWidth="1"/>
    <col min="2559" max="2559" width="11.42578125" customWidth="1"/>
    <col min="2560" max="2560" width="2.140625" customWidth="1"/>
    <col min="2561" max="2562" width="13.7109375" customWidth="1"/>
    <col min="2563" max="2563" width="4.7109375" customWidth="1"/>
    <col min="2564" max="2564" width="5.28515625" customWidth="1"/>
    <col min="2565" max="2565" width="3.5703125" customWidth="1"/>
    <col min="2566" max="2566" width="4.5703125" customWidth="1"/>
    <col min="2567" max="2567" width="1.140625" customWidth="1"/>
    <col min="2568" max="2568" width="7.85546875" customWidth="1"/>
    <col min="2569" max="2569" width="0" hidden="1" customWidth="1"/>
    <col min="2570" max="2570" width="5.7109375" customWidth="1"/>
    <col min="2571" max="2571" width="3.42578125" customWidth="1"/>
    <col min="2807" max="2807" width="3.28515625" customWidth="1"/>
    <col min="2808" max="2808" width="8.5703125" customWidth="1"/>
    <col min="2809" max="2809" width="13.42578125" customWidth="1"/>
    <col min="2810" max="2810" width="10.140625" customWidth="1"/>
    <col min="2811" max="2811" width="4" customWidth="1"/>
    <col min="2812" max="2812" width="10.140625" customWidth="1"/>
    <col min="2813" max="2813" width="12.28515625" customWidth="1"/>
    <col min="2814" max="2814" width="22.140625" customWidth="1"/>
    <col min="2815" max="2815" width="11.42578125" customWidth="1"/>
    <col min="2816" max="2816" width="2.140625" customWidth="1"/>
    <col min="2817" max="2818" width="13.7109375" customWidth="1"/>
    <col min="2819" max="2819" width="4.7109375" customWidth="1"/>
    <col min="2820" max="2820" width="5.28515625" customWidth="1"/>
    <col min="2821" max="2821" width="3.5703125" customWidth="1"/>
    <col min="2822" max="2822" width="4.5703125" customWidth="1"/>
    <col min="2823" max="2823" width="1.140625" customWidth="1"/>
    <col min="2824" max="2824" width="7.85546875" customWidth="1"/>
    <col min="2825" max="2825" width="0" hidden="1" customWidth="1"/>
    <col min="2826" max="2826" width="5.7109375" customWidth="1"/>
    <col min="2827" max="2827" width="3.42578125" customWidth="1"/>
    <col min="3063" max="3063" width="3.28515625" customWidth="1"/>
    <col min="3064" max="3064" width="8.5703125" customWidth="1"/>
    <col min="3065" max="3065" width="13.42578125" customWidth="1"/>
    <col min="3066" max="3066" width="10.140625" customWidth="1"/>
    <col min="3067" max="3067" width="4" customWidth="1"/>
    <col min="3068" max="3068" width="10.140625" customWidth="1"/>
    <col min="3069" max="3069" width="12.28515625" customWidth="1"/>
    <col min="3070" max="3070" width="22.140625" customWidth="1"/>
    <col min="3071" max="3071" width="11.42578125" customWidth="1"/>
    <col min="3072" max="3072" width="2.140625" customWidth="1"/>
    <col min="3073" max="3074" width="13.7109375" customWidth="1"/>
    <col min="3075" max="3075" width="4.7109375" customWidth="1"/>
    <col min="3076" max="3076" width="5.28515625" customWidth="1"/>
    <col min="3077" max="3077" width="3.5703125" customWidth="1"/>
    <col min="3078" max="3078" width="4.5703125" customWidth="1"/>
    <col min="3079" max="3079" width="1.140625" customWidth="1"/>
    <col min="3080" max="3080" width="7.85546875" customWidth="1"/>
    <col min="3081" max="3081" width="0" hidden="1" customWidth="1"/>
    <col min="3082" max="3082" width="5.7109375" customWidth="1"/>
    <col min="3083" max="3083" width="3.42578125" customWidth="1"/>
    <col min="3319" max="3319" width="3.28515625" customWidth="1"/>
    <col min="3320" max="3320" width="8.5703125" customWidth="1"/>
    <col min="3321" max="3321" width="13.42578125" customWidth="1"/>
    <col min="3322" max="3322" width="10.140625" customWidth="1"/>
    <col min="3323" max="3323" width="4" customWidth="1"/>
    <col min="3324" max="3324" width="10.140625" customWidth="1"/>
    <col min="3325" max="3325" width="12.28515625" customWidth="1"/>
    <col min="3326" max="3326" width="22.140625" customWidth="1"/>
    <col min="3327" max="3327" width="11.42578125" customWidth="1"/>
    <col min="3328" max="3328" width="2.140625" customWidth="1"/>
    <col min="3329" max="3330" width="13.7109375" customWidth="1"/>
    <col min="3331" max="3331" width="4.7109375" customWidth="1"/>
    <col min="3332" max="3332" width="5.28515625" customWidth="1"/>
    <col min="3333" max="3333" width="3.5703125" customWidth="1"/>
    <col min="3334" max="3334" width="4.5703125" customWidth="1"/>
    <col min="3335" max="3335" width="1.140625" customWidth="1"/>
    <col min="3336" max="3336" width="7.85546875" customWidth="1"/>
    <col min="3337" max="3337" width="0" hidden="1" customWidth="1"/>
    <col min="3338" max="3338" width="5.7109375" customWidth="1"/>
    <col min="3339" max="3339" width="3.42578125" customWidth="1"/>
    <col min="3575" max="3575" width="3.28515625" customWidth="1"/>
    <col min="3576" max="3576" width="8.5703125" customWidth="1"/>
    <col min="3577" max="3577" width="13.42578125" customWidth="1"/>
    <col min="3578" max="3578" width="10.140625" customWidth="1"/>
    <col min="3579" max="3579" width="4" customWidth="1"/>
    <col min="3580" max="3580" width="10.140625" customWidth="1"/>
    <col min="3581" max="3581" width="12.28515625" customWidth="1"/>
    <col min="3582" max="3582" width="22.140625" customWidth="1"/>
    <col min="3583" max="3583" width="11.42578125" customWidth="1"/>
    <col min="3584" max="3584" width="2.140625" customWidth="1"/>
    <col min="3585" max="3586" width="13.7109375" customWidth="1"/>
    <col min="3587" max="3587" width="4.7109375" customWidth="1"/>
    <col min="3588" max="3588" width="5.28515625" customWidth="1"/>
    <col min="3589" max="3589" width="3.5703125" customWidth="1"/>
    <col min="3590" max="3590" width="4.5703125" customWidth="1"/>
    <col min="3591" max="3591" width="1.140625" customWidth="1"/>
    <col min="3592" max="3592" width="7.85546875" customWidth="1"/>
    <col min="3593" max="3593" width="0" hidden="1" customWidth="1"/>
    <col min="3594" max="3594" width="5.7109375" customWidth="1"/>
    <col min="3595" max="3595" width="3.42578125" customWidth="1"/>
    <col min="3831" max="3831" width="3.28515625" customWidth="1"/>
    <col min="3832" max="3832" width="8.5703125" customWidth="1"/>
    <col min="3833" max="3833" width="13.42578125" customWidth="1"/>
    <col min="3834" max="3834" width="10.140625" customWidth="1"/>
    <col min="3835" max="3835" width="4" customWidth="1"/>
    <col min="3836" max="3836" width="10.140625" customWidth="1"/>
    <col min="3837" max="3837" width="12.28515625" customWidth="1"/>
    <col min="3838" max="3838" width="22.140625" customWidth="1"/>
    <col min="3839" max="3839" width="11.42578125" customWidth="1"/>
    <col min="3840" max="3840" width="2.140625" customWidth="1"/>
    <col min="3841" max="3842" width="13.7109375" customWidth="1"/>
    <col min="3843" max="3843" width="4.7109375" customWidth="1"/>
    <col min="3844" max="3844" width="5.28515625" customWidth="1"/>
    <col min="3845" max="3845" width="3.5703125" customWidth="1"/>
    <col min="3846" max="3846" width="4.5703125" customWidth="1"/>
    <col min="3847" max="3847" width="1.140625" customWidth="1"/>
    <col min="3848" max="3848" width="7.85546875" customWidth="1"/>
    <col min="3849" max="3849" width="0" hidden="1" customWidth="1"/>
    <col min="3850" max="3850" width="5.7109375" customWidth="1"/>
    <col min="3851" max="3851" width="3.42578125" customWidth="1"/>
    <col min="4087" max="4087" width="3.28515625" customWidth="1"/>
    <col min="4088" max="4088" width="8.5703125" customWidth="1"/>
    <col min="4089" max="4089" width="13.42578125" customWidth="1"/>
    <col min="4090" max="4090" width="10.140625" customWidth="1"/>
    <col min="4091" max="4091" width="4" customWidth="1"/>
    <col min="4092" max="4092" width="10.140625" customWidth="1"/>
    <col min="4093" max="4093" width="12.28515625" customWidth="1"/>
    <col min="4094" max="4094" width="22.140625" customWidth="1"/>
    <col min="4095" max="4095" width="11.42578125" customWidth="1"/>
    <col min="4096" max="4096" width="2.140625" customWidth="1"/>
    <col min="4097" max="4098" width="13.7109375" customWidth="1"/>
    <col min="4099" max="4099" width="4.7109375" customWidth="1"/>
    <col min="4100" max="4100" width="5.28515625" customWidth="1"/>
    <col min="4101" max="4101" width="3.5703125" customWidth="1"/>
    <col min="4102" max="4102" width="4.5703125" customWidth="1"/>
    <col min="4103" max="4103" width="1.140625" customWidth="1"/>
    <col min="4104" max="4104" width="7.85546875" customWidth="1"/>
    <col min="4105" max="4105" width="0" hidden="1" customWidth="1"/>
    <col min="4106" max="4106" width="5.7109375" customWidth="1"/>
    <col min="4107" max="4107" width="3.42578125" customWidth="1"/>
    <col min="4343" max="4343" width="3.28515625" customWidth="1"/>
    <col min="4344" max="4344" width="8.5703125" customWidth="1"/>
    <col min="4345" max="4345" width="13.42578125" customWidth="1"/>
    <col min="4346" max="4346" width="10.140625" customWidth="1"/>
    <col min="4347" max="4347" width="4" customWidth="1"/>
    <col min="4348" max="4348" width="10.140625" customWidth="1"/>
    <col min="4349" max="4349" width="12.28515625" customWidth="1"/>
    <col min="4350" max="4350" width="22.140625" customWidth="1"/>
    <col min="4351" max="4351" width="11.42578125" customWidth="1"/>
    <col min="4352" max="4352" width="2.140625" customWidth="1"/>
    <col min="4353" max="4354" width="13.7109375" customWidth="1"/>
    <col min="4355" max="4355" width="4.7109375" customWidth="1"/>
    <col min="4356" max="4356" width="5.28515625" customWidth="1"/>
    <col min="4357" max="4357" width="3.5703125" customWidth="1"/>
    <col min="4358" max="4358" width="4.5703125" customWidth="1"/>
    <col min="4359" max="4359" width="1.140625" customWidth="1"/>
    <col min="4360" max="4360" width="7.85546875" customWidth="1"/>
    <col min="4361" max="4361" width="0" hidden="1" customWidth="1"/>
    <col min="4362" max="4362" width="5.7109375" customWidth="1"/>
    <col min="4363" max="4363" width="3.42578125" customWidth="1"/>
    <col min="4599" max="4599" width="3.28515625" customWidth="1"/>
    <col min="4600" max="4600" width="8.5703125" customWidth="1"/>
    <col min="4601" max="4601" width="13.42578125" customWidth="1"/>
    <col min="4602" max="4602" width="10.140625" customWidth="1"/>
    <col min="4603" max="4603" width="4" customWidth="1"/>
    <col min="4604" max="4604" width="10.140625" customWidth="1"/>
    <col min="4605" max="4605" width="12.28515625" customWidth="1"/>
    <col min="4606" max="4606" width="22.140625" customWidth="1"/>
    <col min="4607" max="4607" width="11.42578125" customWidth="1"/>
    <col min="4608" max="4608" width="2.140625" customWidth="1"/>
    <col min="4609" max="4610" width="13.7109375" customWidth="1"/>
    <col min="4611" max="4611" width="4.7109375" customWidth="1"/>
    <col min="4612" max="4612" width="5.28515625" customWidth="1"/>
    <col min="4613" max="4613" width="3.5703125" customWidth="1"/>
    <col min="4614" max="4614" width="4.5703125" customWidth="1"/>
    <col min="4615" max="4615" width="1.140625" customWidth="1"/>
    <col min="4616" max="4616" width="7.85546875" customWidth="1"/>
    <col min="4617" max="4617" width="0" hidden="1" customWidth="1"/>
    <col min="4618" max="4618" width="5.7109375" customWidth="1"/>
    <col min="4619" max="4619" width="3.42578125" customWidth="1"/>
    <col min="4855" max="4855" width="3.28515625" customWidth="1"/>
    <col min="4856" max="4856" width="8.5703125" customWidth="1"/>
    <col min="4857" max="4857" width="13.42578125" customWidth="1"/>
    <col min="4858" max="4858" width="10.140625" customWidth="1"/>
    <col min="4859" max="4859" width="4" customWidth="1"/>
    <col min="4860" max="4860" width="10.140625" customWidth="1"/>
    <col min="4861" max="4861" width="12.28515625" customWidth="1"/>
    <col min="4862" max="4862" width="22.140625" customWidth="1"/>
    <col min="4863" max="4863" width="11.42578125" customWidth="1"/>
    <col min="4864" max="4864" width="2.140625" customWidth="1"/>
    <col min="4865" max="4866" width="13.7109375" customWidth="1"/>
    <col min="4867" max="4867" width="4.7109375" customWidth="1"/>
    <col min="4868" max="4868" width="5.28515625" customWidth="1"/>
    <col min="4869" max="4869" width="3.5703125" customWidth="1"/>
    <col min="4870" max="4870" width="4.5703125" customWidth="1"/>
    <col min="4871" max="4871" width="1.140625" customWidth="1"/>
    <col min="4872" max="4872" width="7.85546875" customWidth="1"/>
    <col min="4873" max="4873" width="0" hidden="1" customWidth="1"/>
    <col min="4874" max="4874" width="5.7109375" customWidth="1"/>
    <col min="4875" max="4875" width="3.42578125" customWidth="1"/>
    <col min="5111" max="5111" width="3.28515625" customWidth="1"/>
    <col min="5112" max="5112" width="8.5703125" customWidth="1"/>
    <col min="5113" max="5113" width="13.42578125" customWidth="1"/>
    <col min="5114" max="5114" width="10.140625" customWidth="1"/>
    <col min="5115" max="5115" width="4" customWidth="1"/>
    <col min="5116" max="5116" width="10.140625" customWidth="1"/>
    <col min="5117" max="5117" width="12.28515625" customWidth="1"/>
    <col min="5118" max="5118" width="22.140625" customWidth="1"/>
    <col min="5119" max="5119" width="11.42578125" customWidth="1"/>
    <col min="5120" max="5120" width="2.140625" customWidth="1"/>
    <col min="5121" max="5122" width="13.7109375" customWidth="1"/>
    <col min="5123" max="5123" width="4.7109375" customWidth="1"/>
    <col min="5124" max="5124" width="5.28515625" customWidth="1"/>
    <col min="5125" max="5125" width="3.5703125" customWidth="1"/>
    <col min="5126" max="5126" width="4.5703125" customWidth="1"/>
    <col min="5127" max="5127" width="1.140625" customWidth="1"/>
    <col min="5128" max="5128" width="7.85546875" customWidth="1"/>
    <col min="5129" max="5129" width="0" hidden="1" customWidth="1"/>
    <col min="5130" max="5130" width="5.7109375" customWidth="1"/>
    <col min="5131" max="5131" width="3.42578125" customWidth="1"/>
    <col min="5367" max="5367" width="3.28515625" customWidth="1"/>
    <col min="5368" max="5368" width="8.5703125" customWidth="1"/>
    <col min="5369" max="5369" width="13.42578125" customWidth="1"/>
    <col min="5370" max="5370" width="10.140625" customWidth="1"/>
    <col min="5371" max="5371" width="4" customWidth="1"/>
    <col min="5372" max="5372" width="10.140625" customWidth="1"/>
    <col min="5373" max="5373" width="12.28515625" customWidth="1"/>
    <col min="5374" max="5374" width="22.140625" customWidth="1"/>
    <col min="5375" max="5375" width="11.42578125" customWidth="1"/>
    <col min="5376" max="5376" width="2.140625" customWidth="1"/>
    <col min="5377" max="5378" width="13.7109375" customWidth="1"/>
    <col min="5379" max="5379" width="4.7109375" customWidth="1"/>
    <col min="5380" max="5380" width="5.28515625" customWidth="1"/>
    <col min="5381" max="5381" width="3.5703125" customWidth="1"/>
    <col min="5382" max="5382" width="4.5703125" customWidth="1"/>
    <col min="5383" max="5383" width="1.140625" customWidth="1"/>
    <col min="5384" max="5384" width="7.85546875" customWidth="1"/>
    <col min="5385" max="5385" width="0" hidden="1" customWidth="1"/>
    <col min="5386" max="5386" width="5.7109375" customWidth="1"/>
    <col min="5387" max="5387" width="3.42578125" customWidth="1"/>
    <col min="5623" max="5623" width="3.28515625" customWidth="1"/>
    <col min="5624" max="5624" width="8.5703125" customWidth="1"/>
    <col min="5625" max="5625" width="13.42578125" customWidth="1"/>
    <col min="5626" max="5626" width="10.140625" customWidth="1"/>
    <col min="5627" max="5627" width="4" customWidth="1"/>
    <col min="5628" max="5628" width="10.140625" customWidth="1"/>
    <col min="5629" max="5629" width="12.28515625" customWidth="1"/>
    <col min="5630" max="5630" width="22.140625" customWidth="1"/>
    <col min="5631" max="5631" width="11.42578125" customWidth="1"/>
    <col min="5632" max="5632" width="2.140625" customWidth="1"/>
    <col min="5633" max="5634" width="13.7109375" customWidth="1"/>
    <col min="5635" max="5635" width="4.7109375" customWidth="1"/>
    <col min="5636" max="5636" width="5.28515625" customWidth="1"/>
    <col min="5637" max="5637" width="3.5703125" customWidth="1"/>
    <col min="5638" max="5638" width="4.5703125" customWidth="1"/>
    <col min="5639" max="5639" width="1.140625" customWidth="1"/>
    <col min="5640" max="5640" width="7.85546875" customWidth="1"/>
    <col min="5641" max="5641" width="0" hidden="1" customWidth="1"/>
    <col min="5642" max="5642" width="5.7109375" customWidth="1"/>
    <col min="5643" max="5643" width="3.42578125" customWidth="1"/>
    <col min="5879" max="5879" width="3.28515625" customWidth="1"/>
    <col min="5880" max="5880" width="8.5703125" customWidth="1"/>
    <col min="5881" max="5881" width="13.42578125" customWidth="1"/>
    <col min="5882" max="5882" width="10.140625" customWidth="1"/>
    <col min="5883" max="5883" width="4" customWidth="1"/>
    <col min="5884" max="5884" width="10.140625" customWidth="1"/>
    <col min="5885" max="5885" width="12.28515625" customWidth="1"/>
    <col min="5886" max="5886" width="22.140625" customWidth="1"/>
    <col min="5887" max="5887" width="11.42578125" customWidth="1"/>
    <col min="5888" max="5888" width="2.140625" customWidth="1"/>
    <col min="5889" max="5890" width="13.7109375" customWidth="1"/>
    <col min="5891" max="5891" width="4.7109375" customWidth="1"/>
    <col min="5892" max="5892" width="5.28515625" customWidth="1"/>
    <col min="5893" max="5893" width="3.5703125" customWidth="1"/>
    <col min="5894" max="5894" width="4.5703125" customWidth="1"/>
    <col min="5895" max="5895" width="1.140625" customWidth="1"/>
    <col min="5896" max="5896" width="7.85546875" customWidth="1"/>
    <col min="5897" max="5897" width="0" hidden="1" customWidth="1"/>
    <col min="5898" max="5898" width="5.7109375" customWidth="1"/>
    <col min="5899" max="5899" width="3.42578125" customWidth="1"/>
    <col min="6135" max="6135" width="3.28515625" customWidth="1"/>
    <col min="6136" max="6136" width="8.5703125" customWidth="1"/>
    <col min="6137" max="6137" width="13.42578125" customWidth="1"/>
    <col min="6138" max="6138" width="10.140625" customWidth="1"/>
    <col min="6139" max="6139" width="4" customWidth="1"/>
    <col min="6140" max="6140" width="10.140625" customWidth="1"/>
    <col min="6141" max="6141" width="12.28515625" customWidth="1"/>
    <col min="6142" max="6142" width="22.140625" customWidth="1"/>
    <col min="6143" max="6143" width="11.42578125" customWidth="1"/>
    <col min="6144" max="6144" width="2.140625" customWidth="1"/>
    <col min="6145" max="6146" width="13.7109375" customWidth="1"/>
    <col min="6147" max="6147" width="4.7109375" customWidth="1"/>
    <col min="6148" max="6148" width="5.28515625" customWidth="1"/>
    <col min="6149" max="6149" width="3.5703125" customWidth="1"/>
    <col min="6150" max="6150" width="4.5703125" customWidth="1"/>
    <col min="6151" max="6151" width="1.140625" customWidth="1"/>
    <col min="6152" max="6152" width="7.85546875" customWidth="1"/>
    <col min="6153" max="6153" width="0" hidden="1" customWidth="1"/>
    <col min="6154" max="6154" width="5.7109375" customWidth="1"/>
    <col min="6155" max="6155" width="3.42578125" customWidth="1"/>
    <col min="6391" max="6391" width="3.28515625" customWidth="1"/>
    <col min="6392" max="6392" width="8.5703125" customWidth="1"/>
    <col min="6393" max="6393" width="13.42578125" customWidth="1"/>
    <col min="6394" max="6394" width="10.140625" customWidth="1"/>
    <col min="6395" max="6395" width="4" customWidth="1"/>
    <col min="6396" max="6396" width="10.140625" customWidth="1"/>
    <col min="6397" max="6397" width="12.28515625" customWidth="1"/>
    <col min="6398" max="6398" width="22.140625" customWidth="1"/>
    <col min="6399" max="6399" width="11.42578125" customWidth="1"/>
    <col min="6400" max="6400" width="2.140625" customWidth="1"/>
    <col min="6401" max="6402" width="13.7109375" customWidth="1"/>
    <col min="6403" max="6403" width="4.7109375" customWidth="1"/>
    <col min="6404" max="6404" width="5.28515625" customWidth="1"/>
    <col min="6405" max="6405" width="3.5703125" customWidth="1"/>
    <col min="6406" max="6406" width="4.5703125" customWidth="1"/>
    <col min="6407" max="6407" width="1.140625" customWidth="1"/>
    <col min="6408" max="6408" width="7.85546875" customWidth="1"/>
    <col min="6409" max="6409" width="0" hidden="1" customWidth="1"/>
    <col min="6410" max="6410" width="5.7109375" customWidth="1"/>
    <col min="6411" max="6411" width="3.42578125" customWidth="1"/>
    <col min="6647" max="6647" width="3.28515625" customWidth="1"/>
    <col min="6648" max="6648" width="8.5703125" customWidth="1"/>
    <col min="6649" max="6649" width="13.42578125" customWidth="1"/>
    <col min="6650" max="6650" width="10.140625" customWidth="1"/>
    <col min="6651" max="6651" width="4" customWidth="1"/>
    <col min="6652" max="6652" width="10.140625" customWidth="1"/>
    <col min="6653" max="6653" width="12.28515625" customWidth="1"/>
    <col min="6654" max="6654" width="22.140625" customWidth="1"/>
    <col min="6655" max="6655" width="11.42578125" customWidth="1"/>
    <col min="6656" max="6656" width="2.140625" customWidth="1"/>
    <col min="6657" max="6658" width="13.7109375" customWidth="1"/>
    <col min="6659" max="6659" width="4.7109375" customWidth="1"/>
    <col min="6660" max="6660" width="5.28515625" customWidth="1"/>
    <col min="6661" max="6661" width="3.5703125" customWidth="1"/>
    <col min="6662" max="6662" width="4.5703125" customWidth="1"/>
    <col min="6663" max="6663" width="1.140625" customWidth="1"/>
    <col min="6664" max="6664" width="7.85546875" customWidth="1"/>
    <col min="6665" max="6665" width="0" hidden="1" customWidth="1"/>
    <col min="6666" max="6666" width="5.7109375" customWidth="1"/>
    <col min="6667" max="6667" width="3.42578125" customWidth="1"/>
    <col min="6903" max="6903" width="3.28515625" customWidth="1"/>
    <col min="6904" max="6904" width="8.5703125" customWidth="1"/>
    <col min="6905" max="6905" width="13.42578125" customWidth="1"/>
    <col min="6906" max="6906" width="10.140625" customWidth="1"/>
    <col min="6907" max="6907" width="4" customWidth="1"/>
    <col min="6908" max="6908" width="10.140625" customWidth="1"/>
    <col min="6909" max="6909" width="12.28515625" customWidth="1"/>
    <col min="6910" max="6910" width="22.140625" customWidth="1"/>
    <col min="6911" max="6911" width="11.42578125" customWidth="1"/>
    <col min="6912" max="6912" width="2.140625" customWidth="1"/>
    <col min="6913" max="6914" width="13.7109375" customWidth="1"/>
    <col min="6915" max="6915" width="4.7109375" customWidth="1"/>
    <col min="6916" max="6916" width="5.28515625" customWidth="1"/>
    <col min="6917" max="6917" width="3.5703125" customWidth="1"/>
    <col min="6918" max="6918" width="4.5703125" customWidth="1"/>
    <col min="6919" max="6919" width="1.140625" customWidth="1"/>
    <col min="6920" max="6920" width="7.85546875" customWidth="1"/>
    <col min="6921" max="6921" width="0" hidden="1" customWidth="1"/>
    <col min="6922" max="6922" width="5.7109375" customWidth="1"/>
    <col min="6923" max="6923" width="3.42578125" customWidth="1"/>
    <col min="7159" max="7159" width="3.28515625" customWidth="1"/>
    <col min="7160" max="7160" width="8.5703125" customWidth="1"/>
    <col min="7161" max="7161" width="13.42578125" customWidth="1"/>
    <col min="7162" max="7162" width="10.140625" customWidth="1"/>
    <col min="7163" max="7163" width="4" customWidth="1"/>
    <col min="7164" max="7164" width="10.140625" customWidth="1"/>
    <col min="7165" max="7165" width="12.28515625" customWidth="1"/>
    <col min="7166" max="7166" width="22.140625" customWidth="1"/>
    <col min="7167" max="7167" width="11.42578125" customWidth="1"/>
    <col min="7168" max="7168" width="2.140625" customWidth="1"/>
    <col min="7169" max="7170" width="13.7109375" customWidth="1"/>
    <col min="7171" max="7171" width="4.7109375" customWidth="1"/>
    <col min="7172" max="7172" width="5.28515625" customWidth="1"/>
    <col min="7173" max="7173" width="3.5703125" customWidth="1"/>
    <col min="7174" max="7174" width="4.5703125" customWidth="1"/>
    <col min="7175" max="7175" width="1.140625" customWidth="1"/>
    <col min="7176" max="7176" width="7.85546875" customWidth="1"/>
    <col min="7177" max="7177" width="0" hidden="1" customWidth="1"/>
    <col min="7178" max="7178" width="5.7109375" customWidth="1"/>
    <col min="7179" max="7179" width="3.42578125" customWidth="1"/>
    <col min="7415" max="7415" width="3.28515625" customWidth="1"/>
    <col min="7416" max="7416" width="8.5703125" customWidth="1"/>
    <col min="7417" max="7417" width="13.42578125" customWidth="1"/>
    <col min="7418" max="7418" width="10.140625" customWidth="1"/>
    <col min="7419" max="7419" width="4" customWidth="1"/>
    <col min="7420" max="7420" width="10.140625" customWidth="1"/>
    <col min="7421" max="7421" width="12.28515625" customWidth="1"/>
    <col min="7422" max="7422" width="22.140625" customWidth="1"/>
    <col min="7423" max="7423" width="11.42578125" customWidth="1"/>
    <col min="7424" max="7424" width="2.140625" customWidth="1"/>
    <col min="7425" max="7426" width="13.7109375" customWidth="1"/>
    <col min="7427" max="7427" width="4.7109375" customWidth="1"/>
    <col min="7428" max="7428" width="5.28515625" customWidth="1"/>
    <col min="7429" max="7429" width="3.5703125" customWidth="1"/>
    <col min="7430" max="7430" width="4.5703125" customWidth="1"/>
    <col min="7431" max="7431" width="1.140625" customWidth="1"/>
    <col min="7432" max="7432" width="7.85546875" customWidth="1"/>
    <col min="7433" max="7433" width="0" hidden="1" customWidth="1"/>
    <col min="7434" max="7434" width="5.7109375" customWidth="1"/>
    <col min="7435" max="7435" width="3.42578125" customWidth="1"/>
    <col min="7671" max="7671" width="3.28515625" customWidth="1"/>
    <col min="7672" max="7672" width="8.5703125" customWidth="1"/>
    <col min="7673" max="7673" width="13.42578125" customWidth="1"/>
    <col min="7674" max="7674" width="10.140625" customWidth="1"/>
    <col min="7675" max="7675" width="4" customWidth="1"/>
    <col min="7676" max="7676" width="10.140625" customWidth="1"/>
    <col min="7677" max="7677" width="12.28515625" customWidth="1"/>
    <col min="7678" max="7678" width="22.140625" customWidth="1"/>
    <col min="7679" max="7679" width="11.42578125" customWidth="1"/>
    <col min="7680" max="7680" width="2.140625" customWidth="1"/>
    <col min="7681" max="7682" width="13.7109375" customWidth="1"/>
    <col min="7683" max="7683" width="4.7109375" customWidth="1"/>
    <col min="7684" max="7684" width="5.28515625" customWidth="1"/>
    <col min="7685" max="7685" width="3.5703125" customWidth="1"/>
    <col min="7686" max="7686" width="4.5703125" customWidth="1"/>
    <col min="7687" max="7687" width="1.140625" customWidth="1"/>
    <col min="7688" max="7688" width="7.85546875" customWidth="1"/>
    <col min="7689" max="7689" width="0" hidden="1" customWidth="1"/>
    <col min="7690" max="7690" width="5.7109375" customWidth="1"/>
    <col min="7691" max="7691" width="3.42578125" customWidth="1"/>
    <col min="7927" max="7927" width="3.28515625" customWidth="1"/>
    <col min="7928" max="7928" width="8.5703125" customWidth="1"/>
    <col min="7929" max="7929" width="13.42578125" customWidth="1"/>
    <col min="7930" max="7930" width="10.140625" customWidth="1"/>
    <col min="7931" max="7931" width="4" customWidth="1"/>
    <col min="7932" max="7932" width="10.140625" customWidth="1"/>
    <col min="7933" max="7933" width="12.28515625" customWidth="1"/>
    <col min="7934" max="7934" width="22.140625" customWidth="1"/>
    <col min="7935" max="7935" width="11.42578125" customWidth="1"/>
    <col min="7936" max="7936" width="2.140625" customWidth="1"/>
    <col min="7937" max="7938" width="13.7109375" customWidth="1"/>
    <col min="7939" max="7939" width="4.7109375" customWidth="1"/>
    <col min="7940" max="7940" width="5.28515625" customWidth="1"/>
    <col min="7941" max="7941" width="3.5703125" customWidth="1"/>
    <col min="7942" max="7942" width="4.5703125" customWidth="1"/>
    <col min="7943" max="7943" width="1.140625" customWidth="1"/>
    <col min="7944" max="7944" width="7.85546875" customWidth="1"/>
    <col min="7945" max="7945" width="0" hidden="1" customWidth="1"/>
    <col min="7946" max="7946" width="5.7109375" customWidth="1"/>
    <col min="7947" max="7947" width="3.42578125" customWidth="1"/>
    <col min="8183" max="8183" width="3.28515625" customWidth="1"/>
    <col min="8184" max="8184" width="8.5703125" customWidth="1"/>
    <col min="8185" max="8185" width="13.42578125" customWidth="1"/>
    <col min="8186" max="8186" width="10.140625" customWidth="1"/>
    <col min="8187" max="8187" width="4" customWidth="1"/>
    <col min="8188" max="8188" width="10.140625" customWidth="1"/>
    <col min="8189" max="8189" width="12.28515625" customWidth="1"/>
    <col min="8190" max="8190" width="22.140625" customWidth="1"/>
    <col min="8191" max="8191" width="11.42578125" customWidth="1"/>
    <col min="8192" max="8192" width="2.140625" customWidth="1"/>
    <col min="8193" max="8194" width="13.7109375" customWidth="1"/>
    <col min="8195" max="8195" width="4.7109375" customWidth="1"/>
    <col min="8196" max="8196" width="5.28515625" customWidth="1"/>
    <col min="8197" max="8197" width="3.5703125" customWidth="1"/>
    <col min="8198" max="8198" width="4.5703125" customWidth="1"/>
    <col min="8199" max="8199" width="1.140625" customWidth="1"/>
    <col min="8200" max="8200" width="7.85546875" customWidth="1"/>
    <col min="8201" max="8201" width="0" hidden="1" customWidth="1"/>
    <col min="8202" max="8202" width="5.7109375" customWidth="1"/>
    <col min="8203" max="8203" width="3.42578125" customWidth="1"/>
    <col min="8439" max="8439" width="3.28515625" customWidth="1"/>
    <col min="8440" max="8440" width="8.5703125" customWidth="1"/>
    <col min="8441" max="8441" width="13.42578125" customWidth="1"/>
    <col min="8442" max="8442" width="10.140625" customWidth="1"/>
    <col min="8443" max="8443" width="4" customWidth="1"/>
    <col min="8444" max="8444" width="10.140625" customWidth="1"/>
    <col min="8445" max="8445" width="12.28515625" customWidth="1"/>
    <col min="8446" max="8446" width="22.140625" customWidth="1"/>
    <col min="8447" max="8447" width="11.42578125" customWidth="1"/>
    <col min="8448" max="8448" width="2.140625" customWidth="1"/>
    <col min="8449" max="8450" width="13.7109375" customWidth="1"/>
    <col min="8451" max="8451" width="4.7109375" customWidth="1"/>
    <col min="8452" max="8452" width="5.28515625" customWidth="1"/>
    <col min="8453" max="8453" width="3.5703125" customWidth="1"/>
    <col min="8454" max="8454" width="4.5703125" customWidth="1"/>
    <col min="8455" max="8455" width="1.140625" customWidth="1"/>
    <col min="8456" max="8456" width="7.85546875" customWidth="1"/>
    <col min="8457" max="8457" width="0" hidden="1" customWidth="1"/>
    <col min="8458" max="8458" width="5.7109375" customWidth="1"/>
    <col min="8459" max="8459" width="3.42578125" customWidth="1"/>
    <col min="8695" max="8695" width="3.28515625" customWidth="1"/>
    <col min="8696" max="8696" width="8.5703125" customWidth="1"/>
    <col min="8697" max="8697" width="13.42578125" customWidth="1"/>
    <col min="8698" max="8698" width="10.140625" customWidth="1"/>
    <col min="8699" max="8699" width="4" customWidth="1"/>
    <col min="8700" max="8700" width="10.140625" customWidth="1"/>
    <col min="8701" max="8701" width="12.28515625" customWidth="1"/>
    <col min="8702" max="8702" width="22.140625" customWidth="1"/>
    <col min="8703" max="8703" width="11.42578125" customWidth="1"/>
    <col min="8704" max="8704" width="2.140625" customWidth="1"/>
    <col min="8705" max="8706" width="13.7109375" customWidth="1"/>
    <col min="8707" max="8707" width="4.7109375" customWidth="1"/>
    <col min="8708" max="8708" width="5.28515625" customWidth="1"/>
    <col min="8709" max="8709" width="3.5703125" customWidth="1"/>
    <col min="8710" max="8710" width="4.5703125" customWidth="1"/>
    <col min="8711" max="8711" width="1.140625" customWidth="1"/>
    <col min="8712" max="8712" width="7.85546875" customWidth="1"/>
    <col min="8713" max="8713" width="0" hidden="1" customWidth="1"/>
    <col min="8714" max="8714" width="5.7109375" customWidth="1"/>
    <col min="8715" max="8715" width="3.42578125" customWidth="1"/>
    <col min="8951" max="8951" width="3.28515625" customWidth="1"/>
    <col min="8952" max="8952" width="8.5703125" customWidth="1"/>
    <col min="8953" max="8953" width="13.42578125" customWidth="1"/>
    <col min="8954" max="8954" width="10.140625" customWidth="1"/>
    <col min="8955" max="8955" width="4" customWidth="1"/>
    <col min="8956" max="8956" width="10.140625" customWidth="1"/>
    <col min="8957" max="8957" width="12.28515625" customWidth="1"/>
    <col min="8958" max="8958" width="22.140625" customWidth="1"/>
    <col min="8959" max="8959" width="11.42578125" customWidth="1"/>
    <col min="8960" max="8960" width="2.140625" customWidth="1"/>
    <col min="8961" max="8962" width="13.7109375" customWidth="1"/>
    <col min="8963" max="8963" width="4.7109375" customWidth="1"/>
    <col min="8964" max="8964" width="5.28515625" customWidth="1"/>
    <col min="8965" max="8965" width="3.5703125" customWidth="1"/>
    <col min="8966" max="8966" width="4.5703125" customWidth="1"/>
    <col min="8967" max="8967" width="1.140625" customWidth="1"/>
    <col min="8968" max="8968" width="7.85546875" customWidth="1"/>
    <col min="8969" max="8969" width="0" hidden="1" customWidth="1"/>
    <col min="8970" max="8970" width="5.7109375" customWidth="1"/>
    <col min="8971" max="8971" width="3.42578125" customWidth="1"/>
    <col min="9207" max="9207" width="3.28515625" customWidth="1"/>
    <col min="9208" max="9208" width="8.5703125" customWidth="1"/>
    <col min="9209" max="9209" width="13.42578125" customWidth="1"/>
    <col min="9210" max="9210" width="10.140625" customWidth="1"/>
    <col min="9211" max="9211" width="4" customWidth="1"/>
    <col min="9212" max="9212" width="10.140625" customWidth="1"/>
    <col min="9213" max="9213" width="12.28515625" customWidth="1"/>
    <col min="9214" max="9214" width="22.140625" customWidth="1"/>
    <col min="9215" max="9215" width="11.42578125" customWidth="1"/>
    <col min="9216" max="9216" width="2.140625" customWidth="1"/>
    <col min="9217" max="9218" width="13.7109375" customWidth="1"/>
    <col min="9219" max="9219" width="4.7109375" customWidth="1"/>
    <col min="9220" max="9220" width="5.28515625" customWidth="1"/>
    <col min="9221" max="9221" width="3.5703125" customWidth="1"/>
    <col min="9222" max="9222" width="4.5703125" customWidth="1"/>
    <col min="9223" max="9223" width="1.140625" customWidth="1"/>
    <col min="9224" max="9224" width="7.85546875" customWidth="1"/>
    <col min="9225" max="9225" width="0" hidden="1" customWidth="1"/>
    <col min="9226" max="9226" width="5.7109375" customWidth="1"/>
    <col min="9227" max="9227" width="3.42578125" customWidth="1"/>
    <col min="9463" max="9463" width="3.28515625" customWidth="1"/>
    <col min="9464" max="9464" width="8.5703125" customWidth="1"/>
    <col min="9465" max="9465" width="13.42578125" customWidth="1"/>
    <col min="9466" max="9466" width="10.140625" customWidth="1"/>
    <col min="9467" max="9467" width="4" customWidth="1"/>
    <col min="9468" max="9468" width="10.140625" customWidth="1"/>
    <col min="9469" max="9469" width="12.28515625" customWidth="1"/>
    <col min="9470" max="9470" width="22.140625" customWidth="1"/>
    <col min="9471" max="9471" width="11.42578125" customWidth="1"/>
    <col min="9472" max="9472" width="2.140625" customWidth="1"/>
    <col min="9473" max="9474" width="13.7109375" customWidth="1"/>
    <col min="9475" max="9475" width="4.7109375" customWidth="1"/>
    <col min="9476" max="9476" width="5.28515625" customWidth="1"/>
    <col min="9477" max="9477" width="3.5703125" customWidth="1"/>
    <col min="9478" max="9478" width="4.5703125" customWidth="1"/>
    <col min="9479" max="9479" width="1.140625" customWidth="1"/>
    <col min="9480" max="9480" width="7.85546875" customWidth="1"/>
    <col min="9481" max="9481" width="0" hidden="1" customWidth="1"/>
    <col min="9482" max="9482" width="5.7109375" customWidth="1"/>
    <col min="9483" max="9483" width="3.42578125" customWidth="1"/>
    <col min="9719" max="9719" width="3.28515625" customWidth="1"/>
    <col min="9720" max="9720" width="8.5703125" customWidth="1"/>
    <col min="9721" max="9721" width="13.42578125" customWidth="1"/>
    <col min="9722" max="9722" width="10.140625" customWidth="1"/>
    <col min="9723" max="9723" width="4" customWidth="1"/>
    <col min="9724" max="9724" width="10.140625" customWidth="1"/>
    <col min="9725" max="9725" width="12.28515625" customWidth="1"/>
    <col min="9726" max="9726" width="22.140625" customWidth="1"/>
    <col min="9727" max="9727" width="11.42578125" customWidth="1"/>
    <col min="9728" max="9728" width="2.140625" customWidth="1"/>
    <col min="9729" max="9730" width="13.7109375" customWidth="1"/>
    <col min="9731" max="9731" width="4.7109375" customWidth="1"/>
    <col min="9732" max="9732" width="5.28515625" customWidth="1"/>
    <col min="9733" max="9733" width="3.5703125" customWidth="1"/>
    <col min="9734" max="9734" width="4.5703125" customWidth="1"/>
    <col min="9735" max="9735" width="1.140625" customWidth="1"/>
    <col min="9736" max="9736" width="7.85546875" customWidth="1"/>
    <col min="9737" max="9737" width="0" hidden="1" customWidth="1"/>
    <col min="9738" max="9738" width="5.7109375" customWidth="1"/>
    <col min="9739" max="9739" width="3.42578125" customWidth="1"/>
    <col min="9975" max="9975" width="3.28515625" customWidth="1"/>
    <col min="9976" max="9976" width="8.5703125" customWidth="1"/>
    <col min="9977" max="9977" width="13.42578125" customWidth="1"/>
    <col min="9978" max="9978" width="10.140625" customWidth="1"/>
    <col min="9979" max="9979" width="4" customWidth="1"/>
    <col min="9980" max="9980" width="10.140625" customWidth="1"/>
    <col min="9981" max="9981" width="12.28515625" customWidth="1"/>
    <col min="9982" max="9982" width="22.140625" customWidth="1"/>
    <col min="9983" max="9983" width="11.42578125" customWidth="1"/>
    <col min="9984" max="9984" width="2.140625" customWidth="1"/>
    <col min="9985" max="9986" width="13.7109375" customWidth="1"/>
    <col min="9987" max="9987" width="4.7109375" customWidth="1"/>
    <col min="9988" max="9988" width="5.28515625" customWidth="1"/>
    <col min="9989" max="9989" width="3.5703125" customWidth="1"/>
    <col min="9990" max="9990" width="4.5703125" customWidth="1"/>
    <col min="9991" max="9991" width="1.140625" customWidth="1"/>
    <col min="9992" max="9992" width="7.85546875" customWidth="1"/>
    <col min="9993" max="9993" width="0" hidden="1" customWidth="1"/>
    <col min="9994" max="9994" width="5.7109375" customWidth="1"/>
    <col min="9995" max="9995" width="3.42578125" customWidth="1"/>
    <col min="10231" max="10231" width="3.28515625" customWidth="1"/>
    <col min="10232" max="10232" width="8.5703125" customWidth="1"/>
    <col min="10233" max="10233" width="13.42578125" customWidth="1"/>
    <col min="10234" max="10234" width="10.140625" customWidth="1"/>
    <col min="10235" max="10235" width="4" customWidth="1"/>
    <col min="10236" max="10236" width="10.140625" customWidth="1"/>
    <col min="10237" max="10237" width="12.28515625" customWidth="1"/>
    <col min="10238" max="10238" width="22.140625" customWidth="1"/>
    <col min="10239" max="10239" width="11.42578125" customWidth="1"/>
    <col min="10240" max="10240" width="2.140625" customWidth="1"/>
    <col min="10241" max="10242" width="13.7109375" customWidth="1"/>
    <col min="10243" max="10243" width="4.7109375" customWidth="1"/>
    <col min="10244" max="10244" width="5.28515625" customWidth="1"/>
    <col min="10245" max="10245" width="3.5703125" customWidth="1"/>
    <col min="10246" max="10246" width="4.5703125" customWidth="1"/>
    <col min="10247" max="10247" width="1.140625" customWidth="1"/>
    <col min="10248" max="10248" width="7.85546875" customWidth="1"/>
    <col min="10249" max="10249" width="0" hidden="1" customWidth="1"/>
    <col min="10250" max="10250" width="5.7109375" customWidth="1"/>
    <col min="10251" max="10251" width="3.42578125" customWidth="1"/>
    <col min="10487" max="10487" width="3.28515625" customWidth="1"/>
    <col min="10488" max="10488" width="8.5703125" customWidth="1"/>
    <col min="10489" max="10489" width="13.42578125" customWidth="1"/>
    <col min="10490" max="10490" width="10.140625" customWidth="1"/>
    <col min="10491" max="10491" width="4" customWidth="1"/>
    <col min="10492" max="10492" width="10.140625" customWidth="1"/>
    <col min="10493" max="10493" width="12.28515625" customWidth="1"/>
    <col min="10494" max="10494" width="22.140625" customWidth="1"/>
    <col min="10495" max="10495" width="11.42578125" customWidth="1"/>
    <col min="10496" max="10496" width="2.140625" customWidth="1"/>
    <col min="10497" max="10498" width="13.7109375" customWidth="1"/>
    <col min="10499" max="10499" width="4.7109375" customWidth="1"/>
    <col min="10500" max="10500" width="5.28515625" customWidth="1"/>
    <col min="10501" max="10501" width="3.5703125" customWidth="1"/>
    <col min="10502" max="10502" width="4.5703125" customWidth="1"/>
    <col min="10503" max="10503" width="1.140625" customWidth="1"/>
    <col min="10504" max="10504" width="7.85546875" customWidth="1"/>
    <col min="10505" max="10505" width="0" hidden="1" customWidth="1"/>
    <col min="10506" max="10506" width="5.7109375" customWidth="1"/>
    <col min="10507" max="10507" width="3.42578125" customWidth="1"/>
    <col min="10743" max="10743" width="3.28515625" customWidth="1"/>
    <col min="10744" max="10744" width="8.5703125" customWidth="1"/>
    <col min="10745" max="10745" width="13.42578125" customWidth="1"/>
    <col min="10746" max="10746" width="10.140625" customWidth="1"/>
    <col min="10747" max="10747" width="4" customWidth="1"/>
    <col min="10748" max="10748" width="10.140625" customWidth="1"/>
    <col min="10749" max="10749" width="12.28515625" customWidth="1"/>
    <col min="10750" max="10750" width="22.140625" customWidth="1"/>
    <col min="10751" max="10751" width="11.42578125" customWidth="1"/>
    <col min="10752" max="10752" width="2.140625" customWidth="1"/>
    <col min="10753" max="10754" width="13.7109375" customWidth="1"/>
    <col min="10755" max="10755" width="4.7109375" customWidth="1"/>
    <col min="10756" max="10756" width="5.28515625" customWidth="1"/>
    <col min="10757" max="10757" width="3.5703125" customWidth="1"/>
    <col min="10758" max="10758" width="4.5703125" customWidth="1"/>
    <col min="10759" max="10759" width="1.140625" customWidth="1"/>
    <col min="10760" max="10760" width="7.85546875" customWidth="1"/>
    <col min="10761" max="10761" width="0" hidden="1" customWidth="1"/>
    <col min="10762" max="10762" width="5.7109375" customWidth="1"/>
    <col min="10763" max="10763" width="3.42578125" customWidth="1"/>
    <col min="10999" max="10999" width="3.28515625" customWidth="1"/>
    <col min="11000" max="11000" width="8.5703125" customWidth="1"/>
    <col min="11001" max="11001" width="13.42578125" customWidth="1"/>
    <col min="11002" max="11002" width="10.140625" customWidth="1"/>
    <col min="11003" max="11003" width="4" customWidth="1"/>
    <col min="11004" max="11004" width="10.140625" customWidth="1"/>
    <col min="11005" max="11005" width="12.28515625" customWidth="1"/>
    <col min="11006" max="11006" width="22.140625" customWidth="1"/>
    <col min="11007" max="11007" width="11.42578125" customWidth="1"/>
    <col min="11008" max="11008" width="2.140625" customWidth="1"/>
    <col min="11009" max="11010" width="13.7109375" customWidth="1"/>
    <col min="11011" max="11011" width="4.7109375" customWidth="1"/>
    <col min="11012" max="11012" width="5.28515625" customWidth="1"/>
    <col min="11013" max="11013" width="3.5703125" customWidth="1"/>
    <col min="11014" max="11014" width="4.5703125" customWidth="1"/>
    <col min="11015" max="11015" width="1.140625" customWidth="1"/>
    <col min="11016" max="11016" width="7.85546875" customWidth="1"/>
    <col min="11017" max="11017" width="0" hidden="1" customWidth="1"/>
    <col min="11018" max="11018" width="5.7109375" customWidth="1"/>
    <col min="11019" max="11019" width="3.42578125" customWidth="1"/>
    <col min="11255" max="11255" width="3.28515625" customWidth="1"/>
    <col min="11256" max="11256" width="8.5703125" customWidth="1"/>
    <col min="11257" max="11257" width="13.42578125" customWidth="1"/>
    <col min="11258" max="11258" width="10.140625" customWidth="1"/>
    <col min="11259" max="11259" width="4" customWidth="1"/>
    <col min="11260" max="11260" width="10.140625" customWidth="1"/>
    <col min="11261" max="11261" width="12.28515625" customWidth="1"/>
    <col min="11262" max="11262" width="22.140625" customWidth="1"/>
    <col min="11263" max="11263" width="11.42578125" customWidth="1"/>
    <col min="11264" max="11264" width="2.140625" customWidth="1"/>
    <col min="11265" max="11266" width="13.7109375" customWidth="1"/>
    <col min="11267" max="11267" width="4.7109375" customWidth="1"/>
    <col min="11268" max="11268" width="5.28515625" customWidth="1"/>
    <col min="11269" max="11269" width="3.5703125" customWidth="1"/>
    <col min="11270" max="11270" width="4.5703125" customWidth="1"/>
    <col min="11271" max="11271" width="1.140625" customWidth="1"/>
    <col min="11272" max="11272" width="7.85546875" customWidth="1"/>
    <col min="11273" max="11273" width="0" hidden="1" customWidth="1"/>
    <col min="11274" max="11274" width="5.7109375" customWidth="1"/>
    <col min="11275" max="11275" width="3.42578125" customWidth="1"/>
    <col min="11511" max="11511" width="3.28515625" customWidth="1"/>
    <col min="11512" max="11512" width="8.5703125" customWidth="1"/>
    <col min="11513" max="11513" width="13.42578125" customWidth="1"/>
    <col min="11514" max="11514" width="10.140625" customWidth="1"/>
    <col min="11515" max="11515" width="4" customWidth="1"/>
    <col min="11516" max="11516" width="10.140625" customWidth="1"/>
    <col min="11517" max="11517" width="12.28515625" customWidth="1"/>
    <col min="11518" max="11518" width="22.140625" customWidth="1"/>
    <col min="11519" max="11519" width="11.42578125" customWidth="1"/>
    <col min="11520" max="11520" width="2.140625" customWidth="1"/>
    <col min="11521" max="11522" width="13.7109375" customWidth="1"/>
    <col min="11523" max="11523" width="4.7109375" customWidth="1"/>
    <col min="11524" max="11524" width="5.28515625" customWidth="1"/>
    <col min="11525" max="11525" width="3.5703125" customWidth="1"/>
    <col min="11526" max="11526" width="4.5703125" customWidth="1"/>
    <col min="11527" max="11527" width="1.140625" customWidth="1"/>
    <col min="11528" max="11528" width="7.85546875" customWidth="1"/>
    <col min="11529" max="11529" width="0" hidden="1" customWidth="1"/>
    <col min="11530" max="11530" width="5.7109375" customWidth="1"/>
    <col min="11531" max="11531" width="3.42578125" customWidth="1"/>
    <col min="11767" max="11767" width="3.28515625" customWidth="1"/>
    <col min="11768" max="11768" width="8.5703125" customWidth="1"/>
    <col min="11769" max="11769" width="13.42578125" customWidth="1"/>
    <col min="11770" max="11770" width="10.140625" customWidth="1"/>
    <col min="11771" max="11771" width="4" customWidth="1"/>
    <col min="11772" max="11772" width="10.140625" customWidth="1"/>
    <col min="11773" max="11773" width="12.28515625" customWidth="1"/>
    <col min="11774" max="11774" width="22.140625" customWidth="1"/>
    <col min="11775" max="11775" width="11.42578125" customWidth="1"/>
    <col min="11776" max="11776" width="2.140625" customWidth="1"/>
    <col min="11777" max="11778" width="13.7109375" customWidth="1"/>
    <col min="11779" max="11779" width="4.7109375" customWidth="1"/>
    <col min="11780" max="11780" width="5.28515625" customWidth="1"/>
    <col min="11781" max="11781" width="3.5703125" customWidth="1"/>
    <col min="11782" max="11782" width="4.5703125" customWidth="1"/>
    <col min="11783" max="11783" width="1.140625" customWidth="1"/>
    <col min="11784" max="11784" width="7.85546875" customWidth="1"/>
    <col min="11785" max="11785" width="0" hidden="1" customWidth="1"/>
    <col min="11786" max="11786" width="5.7109375" customWidth="1"/>
    <col min="11787" max="11787" width="3.42578125" customWidth="1"/>
    <col min="12023" max="12023" width="3.28515625" customWidth="1"/>
    <col min="12024" max="12024" width="8.5703125" customWidth="1"/>
    <col min="12025" max="12025" width="13.42578125" customWidth="1"/>
    <col min="12026" max="12026" width="10.140625" customWidth="1"/>
    <col min="12027" max="12027" width="4" customWidth="1"/>
    <col min="12028" max="12028" width="10.140625" customWidth="1"/>
    <col min="12029" max="12029" width="12.28515625" customWidth="1"/>
    <col min="12030" max="12030" width="22.140625" customWidth="1"/>
    <col min="12031" max="12031" width="11.42578125" customWidth="1"/>
    <col min="12032" max="12032" width="2.140625" customWidth="1"/>
    <col min="12033" max="12034" width="13.7109375" customWidth="1"/>
    <col min="12035" max="12035" width="4.7109375" customWidth="1"/>
    <col min="12036" max="12036" width="5.28515625" customWidth="1"/>
    <col min="12037" max="12037" width="3.5703125" customWidth="1"/>
    <col min="12038" max="12038" width="4.5703125" customWidth="1"/>
    <col min="12039" max="12039" width="1.140625" customWidth="1"/>
    <col min="12040" max="12040" width="7.85546875" customWidth="1"/>
    <col min="12041" max="12041" width="0" hidden="1" customWidth="1"/>
    <col min="12042" max="12042" width="5.7109375" customWidth="1"/>
    <col min="12043" max="12043" width="3.42578125" customWidth="1"/>
    <col min="12279" max="12279" width="3.28515625" customWidth="1"/>
    <col min="12280" max="12280" width="8.5703125" customWidth="1"/>
    <col min="12281" max="12281" width="13.42578125" customWidth="1"/>
    <col min="12282" max="12282" width="10.140625" customWidth="1"/>
    <col min="12283" max="12283" width="4" customWidth="1"/>
    <col min="12284" max="12284" width="10.140625" customWidth="1"/>
    <col min="12285" max="12285" width="12.28515625" customWidth="1"/>
    <col min="12286" max="12286" width="22.140625" customWidth="1"/>
    <col min="12287" max="12287" width="11.42578125" customWidth="1"/>
    <col min="12288" max="12288" width="2.140625" customWidth="1"/>
    <col min="12289" max="12290" width="13.7109375" customWidth="1"/>
    <col min="12291" max="12291" width="4.7109375" customWidth="1"/>
    <col min="12292" max="12292" width="5.28515625" customWidth="1"/>
    <col min="12293" max="12293" width="3.5703125" customWidth="1"/>
    <col min="12294" max="12294" width="4.5703125" customWidth="1"/>
    <col min="12295" max="12295" width="1.140625" customWidth="1"/>
    <col min="12296" max="12296" width="7.85546875" customWidth="1"/>
    <col min="12297" max="12297" width="0" hidden="1" customWidth="1"/>
    <col min="12298" max="12298" width="5.7109375" customWidth="1"/>
    <col min="12299" max="12299" width="3.42578125" customWidth="1"/>
    <col min="12535" max="12535" width="3.28515625" customWidth="1"/>
    <col min="12536" max="12536" width="8.5703125" customWidth="1"/>
    <col min="12537" max="12537" width="13.42578125" customWidth="1"/>
    <col min="12538" max="12538" width="10.140625" customWidth="1"/>
    <col min="12539" max="12539" width="4" customWidth="1"/>
    <col min="12540" max="12540" width="10.140625" customWidth="1"/>
    <col min="12541" max="12541" width="12.28515625" customWidth="1"/>
    <col min="12542" max="12542" width="22.140625" customWidth="1"/>
    <col min="12543" max="12543" width="11.42578125" customWidth="1"/>
    <col min="12544" max="12544" width="2.140625" customWidth="1"/>
    <col min="12545" max="12546" width="13.7109375" customWidth="1"/>
    <col min="12547" max="12547" width="4.7109375" customWidth="1"/>
    <col min="12548" max="12548" width="5.28515625" customWidth="1"/>
    <col min="12549" max="12549" width="3.5703125" customWidth="1"/>
    <col min="12550" max="12550" width="4.5703125" customWidth="1"/>
    <col min="12551" max="12551" width="1.140625" customWidth="1"/>
    <col min="12552" max="12552" width="7.85546875" customWidth="1"/>
    <col min="12553" max="12553" width="0" hidden="1" customWidth="1"/>
    <col min="12554" max="12554" width="5.7109375" customWidth="1"/>
    <col min="12555" max="12555" width="3.42578125" customWidth="1"/>
    <col min="12791" max="12791" width="3.28515625" customWidth="1"/>
    <col min="12792" max="12792" width="8.5703125" customWidth="1"/>
    <col min="12793" max="12793" width="13.42578125" customWidth="1"/>
    <col min="12794" max="12794" width="10.140625" customWidth="1"/>
    <col min="12795" max="12795" width="4" customWidth="1"/>
    <col min="12796" max="12796" width="10.140625" customWidth="1"/>
    <col min="12797" max="12797" width="12.28515625" customWidth="1"/>
    <col min="12798" max="12798" width="22.140625" customWidth="1"/>
    <col min="12799" max="12799" width="11.42578125" customWidth="1"/>
    <col min="12800" max="12800" width="2.140625" customWidth="1"/>
    <col min="12801" max="12802" width="13.7109375" customWidth="1"/>
    <col min="12803" max="12803" width="4.7109375" customWidth="1"/>
    <col min="12804" max="12804" width="5.28515625" customWidth="1"/>
    <col min="12805" max="12805" width="3.5703125" customWidth="1"/>
    <col min="12806" max="12806" width="4.5703125" customWidth="1"/>
    <col min="12807" max="12807" width="1.140625" customWidth="1"/>
    <col min="12808" max="12808" width="7.85546875" customWidth="1"/>
    <col min="12809" max="12809" width="0" hidden="1" customWidth="1"/>
    <col min="12810" max="12810" width="5.7109375" customWidth="1"/>
    <col min="12811" max="12811" width="3.42578125" customWidth="1"/>
    <col min="13047" max="13047" width="3.28515625" customWidth="1"/>
    <col min="13048" max="13048" width="8.5703125" customWidth="1"/>
    <col min="13049" max="13049" width="13.42578125" customWidth="1"/>
    <col min="13050" max="13050" width="10.140625" customWidth="1"/>
    <col min="13051" max="13051" width="4" customWidth="1"/>
    <col min="13052" max="13052" width="10.140625" customWidth="1"/>
    <col min="13053" max="13053" width="12.28515625" customWidth="1"/>
    <col min="13054" max="13054" width="22.140625" customWidth="1"/>
    <col min="13055" max="13055" width="11.42578125" customWidth="1"/>
    <col min="13056" max="13056" width="2.140625" customWidth="1"/>
    <col min="13057" max="13058" width="13.7109375" customWidth="1"/>
    <col min="13059" max="13059" width="4.7109375" customWidth="1"/>
    <col min="13060" max="13060" width="5.28515625" customWidth="1"/>
    <col min="13061" max="13061" width="3.5703125" customWidth="1"/>
    <col min="13062" max="13062" width="4.5703125" customWidth="1"/>
    <col min="13063" max="13063" width="1.140625" customWidth="1"/>
    <col min="13064" max="13064" width="7.85546875" customWidth="1"/>
    <col min="13065" max="13065" width="0" hidden="1" customWidth="1"/>
    <col min="13066" max="13066" width="5.7109375" customWidth="1"/>
    <col min="13067" max="13067" width="3.42578125" customWidth="1"/>
    <col min="13303" max="13303" width="3.28515625" customWidth="1"/>
    <col min="13304" max="13304" width="8.5703125" customWidth="1"/>
    <col min="13305" max="13305" width="13.42578125" customWidth="1"/>
    <col min="13306" max="13306" width="10.140625" customWidth="1"/>
    <col min="13307" max="13307" width="4" customWidth="1"/>
    <col min="13308" max="13308" width="10.140625" customWidth="1"/>
    <col min="13309" max="13309" width="12.28515625" customWidth="1"/>
    <col min="13310" max="13310" width="22.140625" customWidth="1"/>
    <col min="13311" max="13311" width="11.42578125" customWidth="1"/>
    <col min="13312" max="13312" width="2.140625" customWidth="1"/>
    <col min="13313" max="13314" width="13.7109375" customWidth="1"/>
    <col min="13315" max="13315" width="4.7109375" customWidth="1"/>
    <col min="13316" max="13316" width="5.28515625" customWidth="1"/>
    <col min="13317" max="13317" width="3.5703125" customWidth="1"/>
    <col min="13318" max="13318" width="4.5703125" customWidth="1"/>
    <col min="13319" max="13319" width="1.140625" customWidth="1"/>
    <col min="13320" max="13320" width="7.85546875" customWidth="1"/>
    <col min="13321" max="13321" width="0" hidden="1" customWidth="1"/>
    <col min="13322" max="13322" width="5.7109375" customWidth="1"/>
    <col min="13323" max="13323" width="3.42578125" customWidth="1"/>
    <col min="13559" max="13559" width="3.28515625" customWidth="1"/>
    <col min="13560" max="13560" width="8.5703125" customWidth="1"/>
    <col min="13561" max="13561" width="13.42578125" customWidth="1"/>
    <col min="13562" max="13562" width="10.140625" customWidth="1"/>
    <col min="13563" max="13563" width="4" customWidth="1"/>
    <col min="13564" max="13564" width="10.140625" customWidth="1"/>
    <col min="13565" max="13565" width="12.28515625" customWidth="1"/>
    <col min="13566" max="13566" width="22.140625" customWidth="1"/>
    <col min="13567" max="13567" width="11.42578125" customWidth="1"/>
    <col min="13568" max="13568" width="2.140625" customWidth="1"/>
    <col min="13569" max="13570" width="13.7109375" customWidth="1"/>
    <col min="13571" max="13571" width="4.7109375" customWidth="1"/>
    <col min="13572" max="13572" width="5.28515625" customWidth="1"/>
    <col min="13573" max="13573" width="3.5703125" customWidth="1"/>
    <col min="13574" max="13574" width="4.5703125" customWidth="1"/>
    <col min="13575" max="13575" width="1.140625" customWidth="1"/>
    <col min="13576" max="13576" width="7.85546875" customWidth="1"/>
    <col min="13577" max="13577" width="0" hidden="1" customWidth="1"/>
    <col min="13578" max="13578" width="5.7109375" customWidth="1"/>
    <col min="13579" max="13579" width="3.42578125" customWidth="1"/>
    <col min="13815" max="13815" width="3.28515625" customWidth="1"/>
    <col min="13816" max="13816" width="8.5703125" customWidth="1"/>
    <col min="13817" max="13817" width="13.42578125" customWidth="1"/>
    <col min="13818" max="13818" width="10.140625" customWidth="1"/>
    <col min="13819" max="13819" width="4" customWidth="1"/>
    <col min="13820" max="13820" width="10.140625" customWidth="1"/>
    <col min="13821" max="13821" width="12.28515625" customWidth="1"/>
    <col min="13822" max="13822" width="22.140625" customWidth="1"/>
    <col min="13823" max="13823" width="11.42578125" customWidth="1"/>
    <col min="13824" max="13824" width="2.140625" customWidth="1"/>
    <col min="13825" max="13826" width="13.7109375" customWidth="1"/>
    <col min="13827" max="13827" width="4.7109375" customWidth="1"/>
    <col min="13828" max="13828" width="5.28515625" customWidth="1"/>
    <col min="13829" max="13829" width="3.5703125" customWidth="1"/>
    <col min="13830" max="13830" width="4.5703125" customWidth="1"/>
    <col min="13831" max="13831" width="1.140625" customWidth="1"/>
    <col min="13832" max="13832" width="7.85546875" customWidth="1"/>
    <col min="13833" max="13833" width="0" hidden="1" customWidth="1"/>
    <col min="13834" max="13834" width="5.7109375" customWidth="1"/>
    <col min="13835" max="13835" width="3.42578125" customWidth="1"/>
    <col min="14071" max="14071" width="3.28515625" customWidth="1"/>
    <col min="14072" max="14072" width="8.5703125" customWidth="1"/>
    <col min="14073" max="14073" width="13.42578125" customWidth="1"/>
    <col min="14074" max="14074" width="10.140625" customWidth="1"/>
    <col min="14075" max="14075" width="4" customWidth="1"/>
    <col min="14076" max="14076" width="10.140625" customWidth="1"/>
    <col min="14077" max="14077" width="12.28515625" customWidth="1"/>
    <col min="14078" max="14078" width="22.140625" customWidth="1"/>
    <col min="14079" max="14079" width="11.42578125" customWidth="1"/>
    <col min="14080" max="14080" width="2.140625" customWidth="1"/>
    <col min="14081" max="14082" width="13.7109375" customWidth="1"/>
    <col min="14083" max="14083" width="4.7109375" customWidth="1"/>
    <col min="14084" max="14084" width="5.28515625" customWidth="1"/>
    <col min="14085" max="14085" width="3.5703125" customWidth="1"/>
    <col min="14086" max="14086" width="4.5703125" customWidth="1"/>
    <col min="14087" max="14087" width="1.140625" customWidth="1"/>
    <col min="14088" max="14088" width="7.85546875" customWidth="1"/>
    <col min="14089" max="14089" width="0" hidden="1" customWidth="1"/>
    <col min="14090" max="14090" width="5.7109375" customWidth="1"/>
    <col min="14091" max="14091" width="3.42578125" customWidth="1"/>
    <col min="14327" max="14327" width="3.28515625" customWidth="1"/>
    <col min="14328" max="14328" width="8.5703125" customWidth="1"/>
    <col min="14329" max="14329" width="13.42578125" customWidth="1"/>
    <col min="14330" max="14330" width="10.140625" customWidth="1"/>
    <col min="14331" max="14331" width="4" customWidth="1"/>
    <col min="14332" max="14332" width="10.140625" customWidth="1"/>
    <col min="14333" max="14333" width="12.28515625" customWidth="1"/>
    <col min="14334" max="14334" width="22.140625" customWidth="1"/>
    <col min="14335" max="14335" width="11.42578125" customWidth="1"/>
    <col min="14336" max="14336" width="2.140625" customWidth="1"/>
    <col min="14337" max="14338" width="13.7109375" customWidth="1"/>
    <col min="14339" max="14339" width="4.7109375" customWidth="1"/>
    <col min="14340" max="14340" width="5.28515625" customWidth="1"/>
    <col min="14341" max="14341" width="3.5703125" customWidth="1"/>
    <col min="14342" max="14342" width="4.5703125" customWidth="1"/>
    <col min="14343" max="14343" width="1.140625" customWidth="1"/>
    <col min="14344" max="14344" width="7.85546875" customWidth="1"/>
    <col min="14345" max="14345" width="0" hidden="1" customWidth="1"/>
    <col min="14346" max="14346" width="5.7109375" customWidth="1"/>
    <col min="14347" max="14347" width="3.42578125" customWidth="1"/>
    <col min="14583" max="14583" width="3.28515625" customWidth="1"/>
    <col min="14584" max="14584" width="8.5703125" customWidth="1"/>
    <col min="14585" max="14585" width="13.42578125" customWidth="1"/>
    <col min="14586" max="14586" width="10.140625" customWidth="1"/>
    <col min="14587" max="14587" width="4" customWidth="1"/>
    <col min="14588" max="14588" width="10.140625" customWidth="1"/>
    <col min="14589" max="14589" width="12.28515625" customWidth="1"/>
    <col min="14590" max="14590" width="22.140625" customWidth="1"/>
    <col min="14591" max="14591" width="11.42578125" customWidth="1"/>
    <col min="14592" max="14592" width="2.140625" customWidth="1"/>
    <col min="14593" max="14594" width="13.7109375" customWidth="1"/>
    <col min="14595" max="14595" width="4.7109375" customWidth="1"/>
    <col min="14596" max="14596" width="5.28515625" customWidth="1"/>
    <col min="14597" max="14597" width="3.5703125" customWidth="1"/>
    <col min="14598" max="14598" width="4.5703125" customWidth="1"/>
    <col min="14599" max="14599" width="1.140625" customWidth="1"/>
    <col min="14600" max="14600" width="7.85546875" customWidth="1"/>
    <col min="14601" max="14601" width="0" hidden="1" customWidth="1"/>
    <col min="14602" max="14602" width="5.7109375" customWidth="1"/>
    <col min="14603" max="14603" width="3.42578125" customWidth="1"/>
    <col min="14839" max="14839" width="3.28515625" customWidth="1"/>
    <col min="14840" max="14840" width="8.5703125" customWidth="1"/>
    <col min="14841" max="14841" width="13.42578125" customWidth="1"/>
    <col min="14842" max="14842" width="10.140625" customWidth="1"/>
    <col min="14843" max="14843" width="4" customWidth="1"/>
    <col min="14844" max="14844" width="10.140625" customWidth="1"/>
    <col min="14845" max="14845" width="12.28515625" customWidth="1"/>
    <col min="14846" max="14846" width="22.140625" customWidth="1"/>
    <col min="14847" max="14847" width="11.42578125" customWidth="1"/>
    <col min="14848" max="14848" width="2.140625" customWidth="1"/>
    <col min="14849" max="14850" width="13.7109375" customWidth="1"/>
    <col min="14851" max="14851" width="4.7109375" customWidth="1"/>
    <col min="14852" max="14852" width="5.28515625" customWidth="1"/>
    <col min="14853" max="14853" width="3.5703125" customWidth="1"/>
    <col min="14854" max="14854" width="4.5703125" customWidth="1"/>
    <col min="14855" max="14855" width="1.140625" customWidth="1"/>
    <col min="14856" max="14856" width="7.85546875" customWidth="1"/>
    <col min="14857" max="14857" width="0" hidden="1" customWidth="1"/>
    <col min="14858" max="14858" width="5.7109375" customWidth="1"/>
    <col min="14859" max="14859" width="3.42578125" customWidth="1"/>
    <col min="15095" max="15095" width="3.28515625" customWidth="1"/>
    <col min="15096" max="15096" width="8.5703125" customWidth="1"/>
    <col min="15097" max="15097" width="13.42578125" customWidth="1"/>
    <col min="15098" max="15098" width="10.140625" customWidth="1"/>
    <col min="15099" max="15099" width="4" customWidth="1"/>
    <col min="15100" max="15100" width="10.140625" customWidth="1"/>
    <col min="15101" max="15101" width="12.28515625" customWidth="1"/>
    <col min="15102" max="15102" width="22.140625" customWidth="1"/>
    <col min="15103" max="15103" width="11.42578125" customWidth="1"/>
    <col min="15104" max="15104" width="2.140625" customWidth="1"/>
    <col min="15105" max="15106" width="13.7109375" customWidth="1"/>
    <col min="15107" max="15107" width="4.7109375" customWidth="1"/>
    <col min="15108" max="15108" width="5.28515625" customWidth="1"/>
    <col min="15109" max="15109" width="3.5703125" customWidth="1"/>
    <col min="15110" max="15110" width="4.5703125" customWidth="1"/>
    <col min="15111" max="15111" width="1.140625" customWidth="1"/>
    <col min="15112" max="15112" width="7.85546875" customWidth="1"/>
    <col min="15113" max="15113" width="0" hidden="1" customWidth="1"/>
    <col min="15114" max="15114" width="5.7109375" customWidth="1"/>
    <col min="15115" max="15115" width="3.42578125" customWidth="1"/>
    <col min="15351" max="15351" width="3.28515625" customWidth="1"/>
    <col min="15352" max="15352" width="8.5703125" customWidth="1"/>
    <col min="15353" max="15353" width="13.42578125" customWidth="1"/>
    <col min="15354" max="15354" width="10.140625" customWidth="1"/>
    <col min="15355" max="15355" width="4" customWidth="1"/>
    <col min="15356" max="15356" width="10.140625" customWidth="1"/>
    <col min="15357" max="15357" width="12.28515625" customWidth="1"/>
    <col min="15358" max="15358" width="22.140625" customWidth="1"/>
    <col min="15359" max="15359" width="11.42578125" customWidth="1"/>
    <col min="15360" max="15360" width="2.140625" customWidth="1"/>
    <col min="15361" max="15362" width="13.7109375" customWidth="1"/>
    <col min="15363" max="15363" width="4.7109375" customWidth="1"/>
    <col min="15364" max="15364" width="5.28515625" customWidth="1"/>
    <col min="15365" max="15365" width="3.5703125" customWidth="1"/>
    <col min="15366" max="15366" width="4.5703125" customWidth="1"/>
    <col min="15367" max="15367" width="1.140625" customWidth="1"/>
    <col min="15368" max="15368" width="7.85546875" customWidth="1"/>
    <col min="15369" max="15369" width="0" hidden="1" customWidth="1"/>
    <col min="15370" max="15370" width="5.7109375" customWidth="1"/>
    <col min="15371" max="15371" width="3.42578125" customWidth="1"/>
    <col min="15607" max="15607" width="3.28515625" customWidth="1"/>
    <col min="15608" max="15608" width="8.5703125" customWidth="1"/>
    <col min="15609" max="15609" width="13.42578125" customWidth="1"/>
    <col min="15610" max="15610" width="10.140625" customWidth="1"/>
    <col min="15611" max="15611" width="4" customWidth="1"/>
    <col min="15612" max="15612" width="10.140625" customWidth="1"/>
    <col min="15613" max="15613" width="12.28515625" customWidth="1"/>
    <col min="15614" max="15614" width="22.140625" customWidth="1"/>
    <col min="15615" max="15615" width="11.42578125" customWidth="1"/>
    <col min="15616" max="15616" width="2.140625" customWidth="1"/>
    <col min="15617" max="15618" width="13.7109375" customWidth="1"/>
    <col min="15619" max="15619" width="4.7109375" customWidth="1"/>
    <col min="15620" max="15620" width="5.28515625" customWidth="1"/>
    <col min="15621" max="15621" width="3.5703125" customWidth="1"/>
    <col min="15622" max="15622" width="4.5703125" customWidth="1"/>
    <col min="15623" max="15623" width="1.140625" customWidth="1"/>
    <col min="15624" max="15624" width="7.85546875" customWidth="1"/>
    <col min="15625" max="15625" width="0" hidden="1" customWidth="1"/>
    <col min="15626" max="15626" width="5.7109375" customWidth="1"/>
    <col min="15627" max="15627" width="3.42578125" customWidth="1"/>
    <col min="15863" max="15863" width="3.28515625" customWidth="1"/>
    <col min="15864" max="15864" width="8.5703125" customWidth="1"/>
    <col min="15865" max="15865" width="13.42578125" customWidth="1"/>
    <col min="15866" max="15866" width="10.140625" customWidth="1"/>
    <col min="15867" max="15867" width="4" customWidth="1"/>
    <col min="15868" max="15868" width="10.140625" customWidth="1"/>
    <col min="15869" max="15869" width="12.28515625" customWidth="1"/>
    <col min="15870" max="15870" width="22.140625" customWidth="1"/>
    <col min="15871" max="15871" width="11.42578125" customWidth="1"/>
    <col min="15872" max="15872" width="2.140625" customWidth="1"/>
    <col min="15873" max="15874" width="13.7109375" customWidth="1"/>
    <col min="15875" max="15875" width="4.7109375" customWidth="1"/>
    <col min="15876" max="15876" width="5.28515625" customWidth="1"/>
    <col min="15877" max="15877" width="3.5703125" customWidth="1"/>
    <col min="15878" max="15878" width="4.5703125" customWidth="1"/>
    <col min="15879" max="15879" width="1.140625" customWidth="1"/>
    <col min="15880" max="15880" width="7.85546875" customWidth="1"/>
    <col min="15881" max="15881" width="0" hidden="1" customWidth="1"/>
    <col min="15882" max="15882" width="5.7109375" customWidth="1"/>
    <col min="15883" max="15883" width="3.42578125" customWidth="1"/>
    <col min="16119" max="16119" width="3.28515625" customWidth="1"/>
    <col min="16120" max="16120" width="8.5703125" customWidth="1"/>
    <col min="16121" max="16121" width="13.42578125" customWidth="1"/>
    <col min="16122" max="16122" width="10.140625" customWidth="1"/>
    <col min="16123" max="16123" width="4" customWidth="1"/>
    <col min="16124" max="16124" width="10.140625" customWidth="1"/>
    <col min="16125" max="16125" width="12.28515625" customWidth="1"/>
    <col min="16126" max="16126" width="22.140625" customWidth="1"/>
    <col min="16127" max="16127" width="11.42578125" customWidth="1"/>
    <col min="16128" max="16128" width="2.140625" customWidth="1"/>
    <col min="16129" max="16130" width="13.7109375" customWidth="1"/>
    <col min="16131" max="16131" width="4.7109375" customWidth="1"/>
    <col min="16132" max="16132" width="5.28515625" customWidth="1"/>
    <col min="16133" max="16133" width="3.5703125" customWidth="1"/>
    <col min="16134" max="16134" width="4.5703125" customWidth="1"/>
    <col min="16135" max="16135" width="1.140625" customWidth="1"/>
    <col min="16136" max="16136" width="7.85546875" customWidth="1"/>
    <col min="16137" max="16137" width="0" hidden="1" customWidth="1"/>
    <col min="16138" max="16138" width="5.7109375" customWidth="1"/>
    <col min="16139" max="16139" width="3.42578125" customWidth="1"/>
  </cols>
  <sheetData>
    <row r="1" spans="1:12" ht="15" customHeight="1" x14ac:dyDescent="0.25">
      <c r="A1" s="41" t="s">
        <v>60</v>
      </c>
      <c r="D1" s="42"/>
      <c r="E1" s="46"/>
      <c r="G1" s="42" t="s">
        <v>36</v>
      </c>
      <c r="H1" t="s">
        <v>91</v>
      </c>
    </row>
    <row r="2" spans="1:12" x14ac:dyDescent="0.25">
      <c r="A2" t="s">
        <v>37</v>
      </c>
    </row>
    <row r="3" spans="1:12" x14ac:dyDescent="0.25">
      <c r="A3" t="s">
        <v>61</v>
      </c>
    </row>
    <row r="4" spans="1:12" ht="15.75" customHeight="1" x14ac:dyDescent="0.25">
      <c r="A4" s="43"/>
      <c r="B4" s="43"/>
      <c r="C4" s="43"/>
      <c r="D4" s="43"/>
    </row>
    <row r="5" spans="1:12" ht="48" customHeight="1" x14ac:dyDescent="0.25">
      <c r="A5" s="5"/>
      <c r="B5" s="5"/>
      <c r="C5" s="100" t="s">
        <v>92</v>
      </c>
      <c r="D5" s="119"/>
      <c r="E5" s="119"/>
      <c r="F5" s="119"/>
      <c r="G5" s="119"/>
      <c r="H5" s="43"/>
      <c r="I5" s="43"/>
      <c r="J5" s="43"/>
      <c r="K5" s="43"/>
      <c r="L5" s="43"/>
    </row>
    <row r="6" spans="1:12" ht="15.75" customHeight="1" x14ac:dyDescent="0.25">
      <c r="A6" s="43"/>
      <c r="B6" s="43"/>
      <c r="C6" s="43"/>
      <c r="D6" s="38"/>
    </row>
    <row r="7" spans="1:12" ht="15" customHeight="1" x14ac:dyDescent="0.25">
      <c r="A7" s="5"/>
      <c r="B7" s="5"/>
      <c r="C7" s="5"/>
      <c r="D7" s="64" t="s">
        <v>18</v>
      </c>
    </row>
    <row r="8" spans="1:12" ht="15.75" customHeight="1" thickBot="1" x14ac:dyDescent="0.3">
      <c r="A8" s="43"/>
      <c r="B8" s="37"/>
      <c r="C8" s="37"/>
      <c r="D8" s="37"/>
    </row>
    <row r="9" spans="1:12" ht="34.5" thickBot="1" x14ac:dyDescent="0.3">
      <c r="B9" s="62" t="s">
        <v>39</v>
      </c>
      <c r="C9" s="63" t="s">
        <v>29</v>
      </c>
      <c r="D9" s="57" t="s">
        <v>101</v>
      </c>
      <c r="E9" s="57" t="s">
        <v>100</v>
      </c>
      <c r="F9" s="57" t="s">
        <v>97</v>
      </c>
      <c r="G9" s="57" t="s">
        <v>98</v>
      </c>
      <c r="H9" s="89" t="s">
        <v>99</v>
      </c>
    </row>
    <row r="10" spans="1:12" ht="30" customHeight="1" thickTop="1" x14ac:dyDescent="0.25">
      <c r="B10" s="65"/>
      <c r="C10" s="92" t="s">
        <v>52</v>
      </c>
      <c r="D10" s="93">
        <f t="shared" ref="D10:E11" si="0">D11</f>
        <v>1842300</v>
      </c>
      <c r="E10" s="93">
        <f t="shared" si="0"/>
        <v>1459325.5200000003</v>
      </c>
      <c r="F10" s="93">
        <f t="shared" ref="F10:H10" si="1">F11</f>
        <v>1852000</v>
      </c>
      <c r="G10" s="93">
        <f t="shared" si="1"/>
        <v>1895000</v>
      </c>
      <c r="H10" s="94">
        <f t="shared" si="1"/>
        <v>1928000</v>
      </c>
    </row>
    <row r="11" spans="1:12" ht="27" customHeight="1" x14ac:dyDescent="0.25">
      <c r="B11" s="65" t="s">
        <v>102</v>
      </c>
      <c r="C11" s="95" t="s">
        <v>103</v>
      </c>
      <c r="D11" s="96">
        <f t="shared" si="0"/>
        <v>1842300</v>
      </c>
      <c r="E11" s="96">
        <f t="shared" si="0"/>
        <v>1459325.5200000003</v>
      </c>
      <c r="F11" s="96">
        <f>F12+F36</f>
        <v>1852000</v>
      </c>
      <c r="G11" s="96">
        <f>G12+G36</f>
        <v>1895000</v>
      </c>
      <c r="H11" s="97">
        <f>H12+H36</f>
        <v>1928000</v>
      </c>
    </row>
    <row r="12" spans="1:12" ht="24.75" customHeight="1" x14ac:dyDescent="0.25">
      <c r="B12" s="65" t="s">
        <v>104</v>
      </c>
      <c r="C12" s="95" t="s">
        <v>105</v>
      </c>
      <c r="D12" s="96">
        <f>D14</f>
        <v>1842300</v>
      </c>
      <c r="E12" s="96">
        <f>E14</f>
        <v>1459325.5200000003</v>
      </c>
      <c r="F12" s="96">
        <f t="shared" ref="F12:H13" si="2">F14+F37</f>
        <v>1852000</v>
      </c>
      <c r="G12" s="96">
        <f t="shared" si="2"/>
        <v>1895000</v>
      </c>
      <c r="H12" s="97">
        <f t="shared" si="2"/>
        <v>1928000</v>
      </c>
    </row>
    <row r="13" spans="1:12" ht="36" customHeight="1" x14ac:dyDescent="0.25">
      <c r="B13" s="65" t="s">
        <v>106</v>
      </c>
      <c r="C13" s="95" t="s">
        <v>60</v>
      </c>
      <c r="D13" s="96">
        <f>D12</f>
        <v>1842300</v>
      </c>
      <c r="E13" s="96">
        <f>E12</f>
        <v>1459325.5200000003</v>
      </c>
      <c r="F13" s="96">
        <f t="shared" si="2"/>
        <v>1852000</v>
      </c>
      <c r="G13" s="96">
        <f t="shared" si="2"/>
        <v>1895000</v>
      </c>
      <c r="H13" s="97">
        <f t="shared" si="2"/>
        <v>1928000</v>
      </c>
    </row>
    <row r="14" spans="1:12" ht="22.5" x14ac:dyDescent="0.25">
      <c r="B14" s="65" t="s">
        <v>88</v>
      </c>
      <c r="C14" s="95" t="s">
        <v>31</v>
      </c>
      <c r="D14" s="96">
        <f>D15+D38</f>
        <v>1842300</v>
      </c>
      <c r="E14" s="96">
        <f>E15+E38</f>
        <v>1459325.5200000003</v>
      </c>
      <c r="F14" s="96">
        <f>F15+F38</f>
        <v>1852000</v>
      </c>
      <c r="G14" s="96">
        <f>G15+G38</f>
        <v>1895000</v>
      </c>
      <c r="H14" s="97">
        <f>H15+H38</f>
        <v>1928000</v>
      </c>
    </row>
    <row r="15" spans="1:12" ht="33.75" x14ac:dyDescent="0.25">
      <c r="B15" s="65" t="s">
        <v>32</v>
      </c>
      <c r="C15" s="95" t="s">
        <v>89</v>
      </c>
      <c r="D15" s="96">
        <f>D16+D21+D25+D33</f>
        <v>1792300</v>
      </c>
      <c r="E15" s="96">
        <f>E16+E21+E25+E33</f>
        <v>1409456.0200000003</v>
      </c>
      <c r="F15" s="96">
        <f>F16+F21+F25+F33</f>
        <v>1802000</v>
      </c>
      <c r="G15" s="96">
        <f t="shared" ref="G15:H15" si="3">G16+G21+G25+G33</f>
        <v>1845000</v>
      </c>
      <c r="H15" s="97">
        <f t="shared" si="3"/>
        <v>1868000</v>
      </c>
    </row>
    <row r="16" spans="1:12" x14ac:dyDescent="0.25">
      <c r="B16" s="47" t="s">
        <v>67</v>
      </c>
      <c r="C16" s="72" t="s">
        <v>66</v>
      </c>
      <c r="D16" s="73">
        <f>D17</f>
        <v>473200</v>
      </c>
      <c r="E16" s="73">
        <f>E17</f>
        <v>403724.18</v>
      </c>
      <c r="F16" s="73">
        <f>F17</f>
        <v>487400</v>
      </c>
      <c r="G16" s="73">
        <f t="shared" ref="G16:H16" si="4">G17</f>
        <v>511800</v>
      </c>
      <c r="H16" s="78">
        <f t="shared" si="4"/>
        <v>537400</v>
      </c>
    </row>
    <row r="17" spans="2:8" x14ac:dyDescent="0.25">
      <c r="B17" s="49" t="s">
        <v>53</v>
      </c>
      <c r="C17" s="74" t="s">
        <v>13</v>
      </c>
      <c r="D17" s="75">
        <f>D18+D19+D20</f>
        <v>473200</v>
      </c>
      <c r="E17" s="75">
        <f>E18+E19+E20</f>
        <v>403724.18</v>
      </c>
      <c r="F17" s="75">
        <f>F18+F19+F20</f>
        <v>487400</v>
      </c>
      <c r="G17" s="75">
        <f t="shared" ref="G17:H17" si="5">G18+G19+G20</f>
        <v>511800</v>
      </c>
      <c r="H17" s="76">
        <f t="shared" si="5"/>
        <v>537400</v>
      </c>
    </row>
    <row r="18" spans="2:8" x14ac:dyDescent="0.25">
      <c r="B18" s="49" t="s">
        <v>54</v>
      </c>
      <c r="C18" s="74" t="s">
        <v>14</v>
      </c>
      <c r="D18" s="75">
        <v>371500</v>
      </c>
      <c r="E18" s="75">
        <v>322900</v>
      </c>
      <c r="F18" s="75">
        <v>387800</v>
      </c>
      <c r="G18" s="77">
        <v>410300</v>
      </c>
      <c r="H18" s="50">
        <v>432000</v>
      </c>
    </row>
    <row r="19" spans="2:8" x14ac:dyDescent="0.25">
      <c r="B19" s="49" t="s">
        <v>55</v>
      </c>
      <c r="C19" s="74" t="s">
        <v>20</v>
      </c>
      <c r="D19" s="75">
        <v>100700</v>
      </c>
      <c r="E19" s="75">
        <v>80024.179999999993</v>
      </c>
      <c r="F19" s="75">
        <v>98600</v>
      </c>
      <c r="G19" s="77">
        <v>100500</v>
      </c>
      <c r="H19" s="50">
        <v>104400</v>
      </c>
    </row>
    <row r="20" spans="2:8" x14ac:dyDescent="0.25">
      <c r="B20" s="49" t="s">
        <v>56</v>
      </c>
      <c r="C20" s="74" t="s">
        <v>30</v>
      </c>
      <c r="D20" s="75">
        <v>1000</v>
      </c>
      <c r="E20" s="75">
        <v>800</v>
      </c>
      <c r="F20" s="75">
        <v>1000</v>
      </c>
      <c r="G20" s="77">
        <v>1000</v>
      </c>
      <c r="H20" s="50">
        <v>1000</v>
      </c>
    </row>
    <row r="21" spans="2:8" x14ac:dyDescent="0.25">
      <c r="B21" s="47" t="s">
        <v>72</v>
      </c>
      <c r="C21" s="72" t="s">
        <v>71</v>
      </c>
      <c r="D21" s="73">
        <f>D22</f>
        <v>15000</v>
      </c>
      <c r="E21" s="73">
        <f>E22</f>
        <v>12446.070000000002</v>
      </c>
      <c r="F21" s="73">
        <f>F22</f>
        <v>14600</v>
      </c>
      <c r="G21" s="73">
        <f t="shared" ref="G21:H21" si="6">G22</f>
        <v>29200</v>
      </c>
      <c r="H21" s="78">
        <f t="shared" si="6"/>
        <v>23600</v>
      </c>
    </row>
    <row r="22" spans="2:8" x14ac:dyDescent="0.25">
      <c r="B22" s="49" t="s">
        <v>53</v>
      </c>
      <c r="C22" s="74" t="s">
        <v>13</v>
      </c>
      <c r="D22" s="75">
        <f>D23+D24</f>
        <v>15000</v>
      </c>
      <c r="E22" s="75">
        <f>E23+E24</f>
        <v>12446.070000000002</v>
      </c>
      <c r="F22" s="75">
        <f>F23+F24</f>
        <v>14600</v>
      </c>
      <c r="G22" s="75">
        <f t="shared" ref="G22:H22" si="7">G23+G24</f>
        <v>29200</v>
      </c>
      <c r="H22" s="76">
        <f t="shared" si="7"/>
        <v>23600</v>
      </c>
    </row>
    <row r="23" spans="2:8" x14ac:dyDescent="0.25">
      <c r="B23" s="49" t="s">
        <v>54</v>
      </c>
      <c r="C23" s="74" t="s">
        <v>14</v>
      </c>
      <c r="D23" s="75">
        <v>14200</v>
      </c>
      <c r="E23" s="75">
        <v>11155.12</v>
      </c>
      <c r="F23" s="75">
        <v>14600</v>
      </c>
      <c r="G23" s="77">
        <v>28600</v>
      </c>
      <c r="H23" s="50">
        <v>23100</v>
      </c>
    </row>
    <row r="24" spans="2:8" x14ac:dyDescent="0.25">
      <c r="B24" s="49" t="s">
        <v>55</v>
      </c>
      <c r="C24" s="74" t="s">
        <v>20</v>
      </c>
      <c r="D24" s="75">
        <v>800</v>
      </c>
      <c r="E24" s="75">
        <v>1290.95</v>
      </c>
      <c r="F24" s="75">
        <v>0</v>
      </c>
      <c r="G24" s="77">
        <v>600</v>
      </c>
      <c r="H24" s="50">
        <v>500</v>
      </c>
    </row>
    <row r="25" spans="2:8" x14ac:dyDescent="0.25">
      <c r="B25" s="47" t="s">
        <v>75</v>
      </c>
      <c r="C25" s="72" t="s">
        <v>76</v>
      </c>
      <c r="D25" s="73">
        <f>D26+D30</f>
        <v>1304100</v>
      </c>
      <c r="E25" s="73">
        <f>E26+E30</f>
        <v>979184.66</v>
      </c>
      <c r="F25" s="73">
        <f>F26+F30</f>
        <v>1300000</v>
      </c>
      <c r="G25" s="73">
        <f t="shared" ref="G25:H25" si="8">G26+G30</f>
        <v>1304000</v>
      </c>
      <c r="H25" s="78">
        <f t="shared" si="8"/>
        <v>1307000</v>
      </c>
    </row>
    <row r="26" spans="2:8" x14ac:dyDescent="0.25">
      <c r="B26" s="49" t="s">
        <v>53</v>
      </c>
      <c r="C26" s="74" t="s">
        <v>13</v>
      </c>
      <c r="D26" s="75">
        <f>D27+D28+D29</f>
        <v>1298700</v>
      </c>
      <c r="E26" s="75">
        <f>E27+E28+E29</f>
        <v>977536.84000000008</v>
      </c>
      <c r="F26" s="75">
        <f>F27+F28+F29</f>
        <v>1297000</v>
      </c>
      <c r="G26" s="75">
        <f t="shared" ref="G26:H26" si="9">G27+G28+G29</f>
        <v>1303000</v>
      </c>
      <c r="H26" s="76">
        <f t="shared" si="9"/>
        <v>1306000</v>
      </c>
    </row>
    <row r="27" spans="2:8" x14ac:dyDescent="0.25">
      <c r="B27" s="49" t="s">
        <v>54</v>
      </c>
      <c r="C27" s="74" t="s">
        <v>14</v>
      </c>
      <c r="D27" s="75">
        <v>1064300</v>
      </c>
      <c r="E27" s="75">
        <v>797940.68</v>
      </c>
      <c r="F27" s="75">
        <v>1053600</v>
      </c>
      <c r="G27" s="77">
        <v>1064900</v>
      </c>
      <c r="H27" s="50">
        <v>1076400</v>
      </c>
    </row>
    <row r="28" spans="2:8" x14ac:dyDescent="0.25">
      <c r="B28" s="49" t="s">
        <v>55</v>
      </c>
      <c r="C28" s="74" t="s">
        <v>20</v>
      </c>
      <c r="D28" s="75">
        <v>233350</v>
      </c>
      <c r="E28" s="75">
        <v>179121.51</v>
      </c>
      <c r="F28" s="75">
        <v>242400</v>
      </c>
      <c r="G28" s="77">
        <v>237100</v>
      </c>
      <c r="H28" s="50">
        <v>228500</v>
      </c>
    </row>
    <row r="29" spans="2:8" x14ac:dyDescent="0.25">
      <c r="B29" s="49" t="s">
        <v>56</v>
      </c>
      <c r="C29" s="74" t="s">
        <v>30</v>
      </c>
      <c r="D29" s="75">
        <v>1050</v>
      </c>
      <c r="E29" s="75">
        <v>474.65</v>
      </c>
      <c r="F29" s="75">
        <v>1000</v>
      </c>
      <c r="G29" s="77">
        <v>1000</v>
      </c>
      <c r="H29" s="50">
        <v>1100</v>
      </c>
    </row>
    <row r="30" spans="2:8" x14ac:dyDescent="0.25">
      <c r="B30" s="49" t="s">
        <v>57</v>
      </c>
      <c r="C30" s="74" t="s">
        <v>15</v>
      </c>
      <c r="D30" s="75">
        <f>D31+D32</f>
        <v>5400</v>
      </c>
      <c r="E30" s="75">
        <f>E31+E32</f>
        <v>1647.82</v>
      </c>
      <c r="F30" s="75">
        <f>F31+F32</f>
        <v>3000</v>
      </c>
      <c r="G30" s="75">
        <f t="shared" ref="G30:H30" si="10">G31+G32</f>
        <v>1000</v>
      </c>
      <c r="H30" s="76">
        <f t="shared" si="10"/>
        <v>1000</v>
      </c>
    </row>
    <row r="31" spans="2:8" x14ac:dyDescent="0.25">
      <c r="B31" s="49" t="s">
        <v>58</v>
      </c>
      <c r="C31" s="74" t="s">
        <v>16</v>
      </c>
      <c r="D31" s="75">
        <v>4400</v>
      </c>
      <c r="E31" s="75">
        <v>0</v>
      </c>
      <c r="F31" s="75">
        <v>0</v>
      </c>
      <c r="G31" s="77">
        <v>0</v>
      </c>
      <c r="H31" s="50">
        <v>0</v>
      </c>
    </row>
    <row r="32" spans="2:8" x14ac:dyDescent="0.25">
      <c r="B32" s="49" t="s">
        <v>59</v>
      </c>
      <c r="C32" s="74" t="s">
        <v>27</v>
      </c>
      <c r="D32" s="75">
        <v>1000</v>
      </c>
      <c r="E32" s="75">
        <v>1647.82</v>
      </c>
      <c r="F32" s="75">
        <v>3000</v>
      </c>
      <c r="G32" s="77">
        <v>1000</v>
      </c>
      <c r="H32" s="50">
        <v>1000</v>
      </c>
    </row>
    <row r="33" spans="2:8" x14ac:dyDescent="0.25">
      <c r="B33" s="47" t="s">
        <v>83</v>
      </c>
      <c r="C33" s="72" t="s">
        <v>82</v>
      </c>
      <c r="D33" s="73">
        <f>D34+D36</f>
        <v>0</v>
      </c>
      <c r="E33" s="73">
        <f>E34+E36</f>
        <v>14101.11</v>
      </c>
      <c r="F33" s="73">
        <v>0</v>
      </c>
      <c r="G33" s="90">
        <v>0</v>
      </c>
      <c r="H33" s="48">
        <v>0</v>
      </c>
    </row>
    <row r="34" spans="2:8" x14ac:dyDescent="0.25">
      <c r="B34" s="49" t="s">
        <v>53</v>
      </c>
      <c r="C34" s="74" t="s">
        <v>13</v>
      </c>
      <c r="D34" s="75">
        <f>D35</f>
        <v>0</v>
      </c>
      <c r="E34" s="75">
        <f>E35</f>
        <v>661.25</v>
      </c>
      <c r="F34" s="75">
        <v>0</v>
      </c>
      <c r="G34" s="77">
        <v>0</v>
      </c>
      <c r="H34" s="50">
        <v>0</v>
      </c>
    </row>
    <row r="35" spans="2:8" x14ac:dyDescent="0.25">
      <c r="B35" s="49" t="s">
        <v>55</v>
      </c>
      <c r="C35" s="74" t="s">
        <v>20</v>
      </c>
      <c r="D35" s="75">
        <v>0</v>
      </c>
      <c r="E35" s="75">
        <v>661.25</v>
      </c>
      <c r="F35" s="75">
        <v>0</v>
      </c>
      <c r="G35" s="77">
        <v>0</v>
      </c>
      <c r="H35" s="50">
        <v>0</v>
      </c>
    </row>
    <row r="36" spans="2:8" x14ac:dyDescent="0.25">
      <c r="B36" s="49" t="s">
        <v>57</v>
      </c>
      <c r="C36" s="74" t="s">
        <v>15</v>
      </c>
      <c r="D36" s="75">
        <f>D37</f>
        <v>0</v>
      </c>
      <c r="E36" s="75">
        <f>E37</f>
        <v>13439.86</v>
      </c>
      <c r="F36" s="75">
        <v>0</v>
      </c>
      <c r="G36" s="77">
        <v>0</v>
      </c>
      <c r="H36" s="50">
        <v>0</v>
      </c>
    </row>
    <row r="37" spans="2:8" x14ac:dyDescent="0.25">
      <c r="B37" s="49" t="s">
        <v>59</v>
      </c>
      <c r="C37" s="74" t="s">
        <v>27</v>
      </c>
      <c r="D37" s="75">
        <v>0</v>
      </c>
      <c r="E37" s="75">
        <v>13439.86</v>
      </c>
      <c r="F37" s="75">
        <v>0</v>
      </c>
      <c r="G37" s="77">
        <v>0</v>
      </c>
      <c r="H37" s="50">
        <v>0</v>
      </c>
    </row>
    <row r="38" spans="2:8" ht="33.75" x14ac:dyDescent="0.25">
      <c r="B38" s="65" t="s">
        <v>33</v>
      </c>
      <c r="C38" s="95" t="s">
        <v>90</v>
      </c>
      <c r="D38" s="91">
        <f>D39</f>
        <v>50000</v>
      </c>
      <c r="E38" s="91">
        <f>E39</f>
        <v>49869.5</v>
      </c>
      <c r="F38" s="91">
        <f>F39</f>
        <v>50000</v>
      </c>
      <c r="G38" s="91">
        <f>G39</f>
        <v>50000</v>
      </c>
      <c r="H38" s="66">
        <f>H39</f>
        <v>60000</v>
      </c>
    </row>
    <row r="39" spans="2:8" x14ac:dyDescent="0.25">
      <c r="B39" s="47" t="s">
        <v>68</v>
      </c>
      <c r="C39" s="72" t="s">
        <v>69</v>
      </c>
      <c r="D39" s="73">
        <f>D40+D42</f>
        <v>50000</v>
      </c>
      <c r="E39" s="73">
        <f>E40+E42</f>
        <v>49869.5</v>
      </c>
      <c r="F39" s="73">
        <f>F40+F42</f>
        <v>50000</v>
      </c>
      <c r="G39" s="73">
        <f t="shared" ref="G39:H39" si="11">G40+G42</f>
        <v>50000</v>
      </c>
      <c r="H39" s="78">
        <f t="shared" si="11"/>
        <v>60000</v>
      </c>
    </row>
    <row r="40" spans="2:8" x14ac:dyDescent="0.25">
      <c r="B40" s="49" t="s">
        <v>53</v>
      </c>
      <c r="C40" s="74" t="s">
        <v>13</v>
      </c>
      <c r="D40" s="75">
        <f>D41</f>
        <v>25550</v>
      </c>
      <c r="E40" s="75">
        <f>E41</f>
        <v>32500</v>
      </c>
      <c r="F40" s="75">
        <f>F41</f>
        <v>26400</v>
      </c>
      <c r="G40" s="75">
        <f t="shared" ref="G40:H40" si="12">G41</f>
        <v>26400</v>
      </c>
      <c r="H40" s="76">
        <f t="shared" si="12"/>
        <v>31400</v>
      </c>
    </row>
    <row r="41" spans="2:8" x14ac:dyDescent="0.25">
      <c r="B41" s="49" t="s">
        <v>55</v>
      </c>
      <c r="C41" s="74" t="s">
        <v>20</v>
      </c>
      <c r="D41" s="75">
        <v>25550</v>
      </c>
      <c r="E41" s="75">
        <v>32500</v>
      </c>
      <c r="F41" s="75">
        <v>26400</v>
      </c>
      <c r="G41" s="77">
        <v>26400</v>
      </c>
      <c r="H41" s="50">
        <v>31400</v>
      </c>
    </row>
    <row r="42" spans="2:8" x14ac:dyDescent="0.25">
      <c r="B42" s="49" t="s">
        <v>57</v>
      </c>
      <c r="C42" s="74" t="s">
        <v>15</v>
      </c>
      <c r="D42" s="75">
        <f>D43+D44</f>
        <v>24450</v>
      </c>
      <c r="E42" s="75">
        <f>E43+E44</f>
        <v>17369.5</v>
      </c>
      <c r="F42" s="75">
        <f>F43+F44</f>
        <v>23600</v>
      </c>
      <c r="G42" s="75">
        <f t="shared" ref="G42:H42" si="13">G43+G44</f>
        <v>23600</v>
      </c>
      <c r="H42" s="76">
        <f t="shared" si="13"/>
        <v>28600</v>
      </c>
    </row>
    <row r="43" spans="2:8" x14ac:dyDescent="0.25">
      <c r="B43" s="49" t="s">
        <v>58</v>
      </c>
      <c r="C43" s="74" t="s">
        <v>16</v>
      </c>
      <c r="D43" s="75">
        <v>0</v>
      </c>
      <c r="E43" s="75">
        <v>0</v>
      </c>
      <c r="F43" s="75">
        <v>2000</v>
      </c>
      <c r="G43" s="77">
        <v>2500</v>
      </c>
      <c r="H43" s="50">
        <v>2500</v>
      </c>
    </row>
    <row r="44" spans="2:8" ht="15.75" thickBot="1" x14ac:dyDescent="0.3">
      <c r="B44" s="51" t="s">
        <v>59</v>
      </c>
      <c r="C44" s="52" t="s">
        <v>27</v>
      </c>
      <c r="D44" s="53">
        <v>24450</v>
      </c>
      <c r="E44" s="53">
        <v>17369.5</v>
      </c>
      <c r="F44" s="53">
        <v>21600</v>
      </c>
      <c r="G44" s="54">
        <v>21100</v>
      </c>
      <c r="H44" s="55">
        <v>26100</v>
      </c>
    </row>
    <row r="45" spans="2:8" x14ac:dyDescent="0.25">
      <c r="B45" s="35"/>
      <c r="C45" s="35"/>
      <c r="D45" s="35"/>
      <c r="E45" s="35"/>
      <c r="F45" s="35"/>
      <c r="G45" s="35"/>
      <c r="H45" s="35"/>
    </row>
    <row r="46" spans="2:8" x14ac:dyDescent="0.25">
      <c r="B46" s="35"/>
      <c r="C46" s="35"/>
      <c r="D46" s="35"/>
      <c r="E46" s="35"/>
      <c r="F46" s="35"/>
      <c r="G46" s="35"/>
      <c r="H46" s="35"/>
    </row>
    <row r="47" spans="2:8" x14ac:dyDescent="0.25">
      <c r="B47" s="35"/>
      <c r="C47" s="35"/>
      <c r="D47" s="35"/>
      <c r="E47" s="35"/>
      <c r="F47" s="35"/>
      <c r="G47" s="35"/>
      <c r="H47" s="35"/>
    </row>
    <row r="48" spans="2:8" x14ac:dyDescent="0.25">
      <c r="B48" s="35"/>
      <c r="C48" s="35"/>
      <c r="D48" s="35"/>
      <c r="E48" s="35"/>
      <c r="F48" s="35"/>
      <c r="G48" s="35"/>
      <c r="H48" s="35"/>
    </row>
    <row r="49" spans="2:8" x14ac:dyDescent="0.25">
      <c r="B49" s="35"/>
      <c r="C49" s="35"/>
      <c r="D49" s="35"/>
      <c r="E49" s="35"/>
      <c r="F49" s="35"/>
      <c r="G49" s="35"/>
      <c r="H49" s="35"/>
    </row>
    <row r="50" spans="2:8" x14ac:dyDescent="0.25">
      <c r="B50" s="35"/>
      <c r="C50" s="35"/>
      <c r="D50" s="35"/>
      <c r="E50" s="35"/>
      <c r="F50" s="35"/>
      <c r="G50" s="35"/>
      <c r="H50" s="35"/>
    </row>
    <row r="51" spans="2:8" x14ac:dyDescent="0.25">
      <c r="B51" s="35"/>
      <c r="C51" s="35"/>
      <c r="D51" s="35"/>
      <c r="E51" s="35"/>
      <c r="F51" s="35"/>
      <c r="G51" s="35"/>
      <c r="H51" s="35"/>
    </row>
    <row r="52" spans="2:8" x14ac:dyDescent="0.25">
      <c r="B52" s="35"/>
      <c r="C52" s="35"/>
      <c r="D52" s="35"/>
      <c r="E52" s="35"/>
      <c r="F52" s="35"/>
      <c r="G52" s="35"/>
      <c r="H52" s="35"/>
    </row>
    <row r="53" spans="2:8" x14ac:dyDescent="0.25">
      <c r="B53" s="35"/>
      <c r="C53" s="35"/>
      <c r="D53" s="35"/>
      <c r="E53" s="35"/>
      <c r="F53" s="35"/>
      <c r="G53" s="35"/>
      <c r="H53" s="35"/>
    </row>
    <row r="54" spans="2:8" x14ac:dyDescent="0.25">
      <c r="B54" s="35"/>
      <c r="C54" s="35"/>
      <c r="D54" s="35"/>
      <c r="E54" s="35"/>
      <c r="F54" s="35"/>
      <c r="G54" s="35"/>
      <c r="H54" s="35"/>
    </row>
  </sheetData>
  <mergeCells count="1">
    <mergeCell ref="C5:G5"/>
  </mergeCells>
  <pageMargins left="0.7" right="0.7" top="0.75" bottom="0.75" header="0.3" footer="0.3"/>
  <pageSetup paperSize="9" scale="9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F7729-54BA-4DD3-A0B9-AB619E8AF1A1}">
  <dimension ref="B1:T141"/>
  <sheetViews>
    <sheetView tabSelected="1" topLeftCell="A35" workbookViewId="0">
      <selection activeCell="W28" sqref="W28:X28"/>
    </sheetView>
  </sheetViews>
  <sheetFormatPr defaultRowHeight="12.75" x14ac:dyDescent="0.2"/>
  <cols>
    <col min="1" max="1" width="3.28515625" style="120" customWidth="1"/>
    <col min="2" max="2" width="8.5703125" style="120" customWidth="1"/>
    <col min="3" max="3" width="13.42578125" style="120" customWidth="1"/>
    <col min="4" max="4" width="10.140625" style="120" customWidth="1"/>
    <col min="5" max="5" width="4" style="120" customWidth="1"/>
    <col min="6" max="6" width="10.140625" style="120" customWidth="1"/>
    <col min="7" max="7" width="12.28515625" style="120" customWidth="1"/>
    <col min="8" max="8" width="22.140625" style="120" customWidth="1"/>
    <col min="9" max="9" width="11.42578125" style="120" hidden="1" customWidth="1"/>
    <col min="10" max="10" width="2.140625" style="120" hidden="1" customWidth="1"/>
    <col min="11" max="11" width="13.7109375" style="120" hidden="1" customWidth="1"/>
    <col min="12" max="12" width="13.7109375" style="120" customWidth="1"/>
    <col min="13" max="13" width="4.7109375" style="120" customWidth="1"/>
    <col min="14" max="14" width="5.28515625" style="120" customWidth="1"/>
    <col min="15" max="15" width="3.5703125" style="120" customWidth="1"/>
    <col min="16" max="16" width="4.5703125" style="120" customWidth="1"/>
    <col min="17" max="17" width="1.140625" style="120" customWidth="1"/>
    <col min="18" max="18" width="7.85546875" style="120" customWidth="1"/>
    <col min="19" max="19" width="0" style="120" hidden="1" customWidth="1"/>
    <col min="20" max="20" width="5.7109375" style="120" customWidth="1"/>
    <col min="21" max="21" width="3.42578125" style="120" customWidth="1"/>
    <col min="22" max="256" width="9.140625" style="120"/>
    <col min="257" max="257" width="3.28515625" style="120" customWidth="1"/>
    <col min="258" max="258" width="8.5703125" style="120" customWidth="1"/>
    <col min="259" max="259" width="13.42578125" style="120" customWidth="1"/>
    <col min="260" max="260" width="10.140625" style="120" customWidth="1"/>
    <col min="261" max="261" width="4" style="120" customWidth="1"/>
    <col min="262" max="262" width="10.140625" style="120" customWidth="1"/>
    <col min="263" max="263" width="12.28515625" style="120" customWidth="1"/>
    <col min="264" max="264" width="22.140625" style="120" customWidth="1"/>
    <col min="265" max="267" width="0" style="120" hidden="1" customWidth="1"/>
    <col min="268" max="268" width="13.7109375" style="120" customWidth="1"/>
    <col min="269" max="269" width="4.7109375" style="120" customWidth="1"/>
    <col min="270" max="270" width="5.28515625" style="120" customWidth="1"/>
    <col min="271" max="271" width="3.5703125" style="120" customWidth="1"/>
    <col min="272" max="272" width="4.5703125" style="120" customWidth="1"/>
    <col min="273" max="273" width="1.140625" style="120" customWidth="1"/>
    <col min="274" max="274" width="7.85546875" style="120" customWidth="1"/>
    <col min="275" max="275" width="0" style="120" hidden="1" customWidth="1"/>
    <col min="276" max="276" width="5.7109375" style="120" customWidth="1"/>
    <col min="277" max="277" width="3.42578125" style="120" customWidth="1"/>
    <col min="278" max="512" width="9.140625" style="120"/>
    <col min="513" max="513" width="3.28515625" style="120" customWidth="1"/>
    <col min="514" max="514" width="8.5703125" style="120" customWidth="1"/>
    <col min="515" max="515" width="13.42578125" style="120" customWidth="1"/>
    <col min="516" max="516" width="10.140625" style="120" customWidth="1"/>
    <col min="517" max="517" width="4" style="120" customWidth="1"/>
    <col min="518" max="518" width="10.140625" style="120" customWidth="1"/>
    <col min="519" max="519" width="12.28515625" style="120" customWidth="1"/>
    <col min="520" max="520" width="22.140625" style="120" customWidth="1"/>
    <col min="521" max="523" width="0" style="120" hidden="1" customWidth="1"/>
    <col min="524" max="524" width="13.7109375" style="120" customWidth="1"/>
    <col min="525" max="525" width="4.7109375" style="120" customWidth="1"/>
    <col min="526" max="526" width="5.28515625" style="120" customWidth="1"/>
    <col min="527" max="527" width="3.5703125" style="120" customWidth="1"/>
    <col min="528" max="528" width="4.5703125" style="120" customWidth="1"/>
    <col min="529" max="529" width="1.140625" style="120" customWidth="1"/>
    <col min="530" max="530" width="7.85546875" style="120" customWidth="1"/>
    <col min="531" max="531" width="0" style="120" hidden="1" customWidth="1"/>
    <col min="532" max="532" width="5.7109375" style="120" customWidth="1"/>
    <col min="533" max="533" width="3.42578125" style="120" customWidth="1"/>
    <col min="534" max="768" width="9.140625" style="120"/>
    <col min="769" max="769" width="3.28515625" style="120" customWidth="1"/>
    <col min="770" max="770" width="8.5703125" style="120" customWidth="1"/>
    <col min="771" max="771" width="13.42578125" style="120" customWidth="1"/>
    <col min="772" max="772" width="10.140625" style="120" customWidth="1"/>
    <col min="773" max="773" width="4" style="120" customWidth="1"/>
    <col min="774" max="774" width="10.140625" style="120" customWidth="1"/>
    <col min="775" max="775" width="12.28515625" style="120" customWidth="1"/>
    <col min="776" max="776" width="22.140625" style="120" customWidth="1"/>
    <col min="777" max="779" width="0" style="120" hidden="1" customWidth="1"/>
    <col min="780" max="780" width="13.7109375" style="120" customWidth="1"/>
    <col min="781" max="781" width="4.7109375" style="120" customWidth="1"/>
    <col min="782" max="782" width="5.28515625" style="120" customWidth="1"/>
    <col min="783" max="783" width="3.5703125" style="120" customWidth="1"/>
    <col min="784" max="784" width="4.5703125" style="120" customWidth="1"/>
    <col min="785" max="785" width="1.140625" style="120" customWidth="1"/>
    <col min="786" max="786" width="7.85546875" style="120" customWidth="1"/>
    <col min="787" max="787" width="0" style="120" hidden="1" customWidth="1"/>
    <col min="788" max="788" width="5.7109375" style="120" customWidth="1"/>
    <col min="789" max="789" width="3.42578125" style="120" customWidth="1"/>
    <col min="790" max="1024" width="9.140625" style="120"/>
    <col min="1025" max="1025" width="3.28515625" style="120" customWidth="1"/>
    <col min="1026" max="1026" width="8.5703125" style="120" customWidth="1"/>
    <col min="1027" max="1027" width="13.42578125" style="120" customWidth="1"/>
    <col min="1028" max="1028" width="10.140625" style="120" customWidth="1"/>
    <col min="1029" max="1029" width="4" style="120" customWidth="1"/>
    <col min="1030" max="1030" width="10.140625" style="120" customWidth="1"/>
    <col min="1031" max="1031" width="12.28515625" style="120" customWidth="1"/>
    <col min="1032" max="1032" width="22.140625" style="120" customWidth="1"/>
    <col min="1033" max="1035" width="0" style="120" hidden="1" customWidth="1"/>
    <col min="1036" max="1036" width="13.7109375" style="120" customWidth="1"/>
    <col min="1037" max="1037" width="4.7109375" style="120" customWidth="1"/>
    <col min="1038" max="1038" width="5.28515625" style="120" customWidth="1"/>
    <col min="1039" max="1039" width="3.5703125" style="120" customWidth="1"/>
    <col min="1040" max="1040" width="4.5703125" style="120" customWidth="1"/>
    <col min="1041" max="1041" width="1.140625" style="120" customWidth="1"/>
    <col min="1042" max="1042" width="7.85546875" style="120" customWidth="1"/>
    <col min="1043" max="1043" width="0" style="120" hidden="1" customWidth="1"/>
    <col min="1044" max="1044" width="5.7109375" style="120" customWidth="1"/>
    <col min="1045" max="1045" width="3.42578125" style="120" customWidth="1"/>
    <col min="1046" max="1280" width="9.140625" style="120"/>
    <col min="1281" max="1281" width="3.28515625" style="120" customWidth="1"/>
    <col min="1282" max="1282" width="8.5703125" style="120" customWidth="1"/>
    <col min="1283" max="1283" width="13.42578125" style="120" customWidth="1"/>
    <col min="1284" max="1284" width="10.140625" style="120" customWidth="1"/>
    <col min="1285" max="1285" width="4" style="120" customWidth="1"/>
    <col min="1286" max="1286" width="10.140625" style="120" customWidth="1"/>
    <col min="1287" max="1287" width="12.28515625" style="120" customWidth="1"/>
    <col min="1288" max="1288" width="22.140625" style="120" customWidth="1"/>
    <col min="1289" max="1291" width="0" style="120" hidden="1" customWidth="1"/>
    <col min="1292" max="1292" width="13.7109375" style="120" customWidth="1"/>
    <col min="1293" max="1293" width="4.7109375" style="120" customWidth="1"/>
    <col min="1294" max="1294" width="5.28515625" style="120" customWidth="1"/>
    <col min="1295" max="1295" width="3.5703125" style="120" customWidth="1"/>
    <col min="1296" max="1296" width="4.5703125" style="120" customWidth="1"/>
    <col min="1297" max="1297" width="1.140625" style="120" customWidth="1"/>
    <col min="1298" max="1298" width="7.85546875" style="120" customWidth="1"/>
    <col min="1299" max="1299" width="0" style="120" hidden="1" customWidth="1"/>
    <col min="1300" max="1300" width="5.7109375" style="120" customWidth="1"/>
    <col min="1301" max="1301" width="3.42578125" style="120" customWidth="1"/>
    <col min="1302" max="1536" width="9.140625" style="120"/>
    <col min="1537" max="1537" width="3.28515625" style="120" customWidth="1"/>
    <col min="1538" max="1538" width="8.5703125" style="120" customWidth="1"/>
    <col min="1539" max="1539" width="13.42578125" style="120" customWidth="1"/>
    <col min="1540" max="1540" width="10.140625" style="120" customWidth="1"/>
    <col min="1541" max="1541" width="4" style="120" customWidth="1"/>
    <col min="1542" max="1542" width="10.140625" style="120" customWidth="1"/>
    <col min="1543" max="1543" width="12.28515625" style="120" customWidth="1"/>
    <col min="1544" max="1544" width="22.140625" style="120" customWidth="1"/>
    <col min="1545" max="1547" width="0" style="120" hidden="1" customWidth="1"/>
    <col min="1548" max="1548" width="13.7109375" style="120" customWidth="1"/>
    <col min="1549" max="1549" width="4.7109375" style="120" customWidth="1"/>
    <col min="1550" max="1550" width="5.28515625" style="120" customWidth="1"/>
    <col min="1551" max="1551" width="3.5703125" style="120" customWidth="1"/>
    <col min="1552" max="1552" width="4.5703125" style="120" customWidth="1"/>
    <col min="1553" max="1553" width="1.140625" style="120" customWidth="1"/>
    <col min="1554" max="1554" width="7.85546875" style="120" customWidth="1"/>
    <col min="1555" max="1555" width="0" style="120" hidden="1" customWidth="1"/>
    <col min="1556" max="1556" width="5.7109375" style="120" customWidth="1"/>
    <col min="1557" max="1557" width="3.42578125" style="120" customWidth="1"/>
    <col min="1558" max="1792" width="9.140625" style="120"/>
    <col min="1793" max="1793" width="3.28515625" style="120" customWidth="1"/>
    <col min="1794" max="1794" width="8.5703125" style="120" customWidth="1"/>
    <col min="1795" max="1795" width="13.42578125" style="120" customWidth="1"/>
    <col min="1796" max="1796" width="10.140625" style="120" customWidth="1"/>
    <col min="1797" max="1797" width="4" style="120" customWidth="1"/>
    <col min="1798" max="1798" width="10.140625" style="120" customWidth="1"/>
    <col min="1799" max="1799" width="12.28515625" style="120" customWidth="1"/>
    <col min="1800" max="1800" width="22.140625" style="120" customWidth="1"/>
    <col min="1801" max="1803" width="0" style="120" hidden="1" customWidth="1"/>
    <col min="1804" max="1804" width="13.7109375" style="120" customWidth="1"/>
    <col min="1805" max="1805" width="4.7109375" style="120" customWidth="1"/>
    <col min="1806" max="1806" width="5.28515625" style="120" customWidth="1"/>
    <col min="1807" max="1807" width="3.5703125" style="120" customWidth="1"/>
    <col min="1808" max="1808" width="4.5703125" style="120" customWidth="1"/>
    <col min="1809" max="1809" width="1.140625" style="120" customWidth="1"/>
    <col min="1810" max="1810" width="7.85546875" style="120" customWidth="1"/>
    <col min="1811" max="1811" width="0" style="120" hidden="1" customWidth="1"/>
    <col min="1812" max="1812" width="5.7109375" style="120" customWidth="1"/>
    <col min="1813" max="1813" width="3.42578125" style="120" customWidth="1"/>
    <col min="1814" max="2048" width="9.140625" style="120"/>
    <col min="2049" max="2049" width="3.28515625" style="120" customWidth="1"/>
    <col min="2050" max="2050" width="8.5703125" style="120" customWidth="1"/>
    <col min="2051" max="2051" width="13.42578125" style="120" customWidth="1"/>
    <col min="2052" max="2052" width="10.140625" style="120" customWidth="1"/>
    <col min="2053" max="2053" width="4" style="120" customWidth="1"/>
    <col min="2054" max="2054" width="10.140625" style="120" customWidth="1"/>
    <col min="2055" max="2055" width="12.28515625" style="120" customWidth="1"/>
    <col min="2056" max="2056" width="22.140625" style="120" customWidth="1"/>
    <col min="2057" max="2059" width="0" style="120" hidden="1" customWidth="1"/>
    <col min="2060" max="2060" width="13.7109375" style="120" customWidth="1"/>
    <col min="2061" max="2061" width="4.7109375" style="120" customWidth="1"/>
    <col min="2062" max="2062" width="5.28515625" style="120" customWidth="1"/>
    <col min="2063" max="2063" width="3.5703125" style="120" customWidth="1"/>
    <col min="2064" max="2064" width="4.5703125" style="120" customWidth="1"/>
    <col min="2065" max="2065" width="1.140625" style="120" customWidth="1"/>
    <col min="2066" max="2066" width="7.85546875" style="120" customWidth="1"/>
    <col min="2067" max="2067" width="0" style="120" hidden="1" customWidth="1"/>
    <col min="2068" max="2068" width="5.7109375" style="120" customWidth="1"/>
    <col min="2069" max="2069" width="3.42578125" style="120" customWidth="1"/>
    <col min="2070" max="2304" width="9.140625" style="120"/>
    <col min="2305" max="2305" width="3.28515625" style="120" customWidth="1"/>
    <col min="2306" max="2306" width="8.5703125" style="120" customWidth="1"/>
    <col min="2307" max="2307" width="13.42578125" style="120" customWidth="1"/>
    <col min="2308" max="2308" width="10.140625" style="120" customWidth="1"/>
    <col min="2309" max="2309" width="4" style="120" customWidth="1"/>
    <col min="2310" max="2310" width="10.140625" style="120" customWidth="1"/>
    <col min="2311" max="2311" width="12.28515625" style="120" customWidth="1"/>
    <col min="2312" max="2312" width="22.140625" style="120" customWidth="1"/>
    <col min="2313" max="2315" width="0" style="120" hidden="1" customWidth="1"/>
    <col min="2316" max="2316" width="13.7109375" style="120" customWidth="1"/>
    <col min="2317" max="2317" width="4.7109375" style="120" customWidth="1"/>
    <col min="2318" max="2318" width="5.28515625" style="120" customWidth="1"/>
    <col min="2319" max="2319" width="3.5703125" style="120" customWidth="1"/>
    <col min="2320" max="2320" width="4.5703125" style="120" customWidth="1"/>
    <col min="2321" max="2321" width="1.140625" style="120" customWidth="1"/>
    <col min="2322" max="2322" width="7.85546875" style="120" customWidth="1"/>
    <col min="2323" max="2323" width="0" style="120" hidden="1" customWidth="1"/>
    <col min="2324" max="2324" width="5.7109375" style="120" customWidth="1"/>
    <col min="2325" max="2325" width="3.42578125" style="120" customWidth="1"/>
    <col min="2326" max="2560" width="9.140625" style="120"/>
    <col min="2561" max="2561" width="3.28515625" style="120" customWidth="1"/>
    <col min="2562" max="2562" width="8.5703125" style="120" customWidth="1"/>
    <col min="2563" max="2563" width="13.42578125" style="120" customWidth="1"/>
    <col min="2564" max="2564" width="10.140625" style="120" customWidth="1"/>
    <col min="2565" max="2565" width="4" style="120" customWidth="1"/>
    <col min="2566" max="2566" width="10.140625" style="120" customWidth="1"/>
    <col min="2567" max="2567" width="12.28515625" style="120" customWidth="1"/>
    <col min="2568" max="2568" width="22.140625" style="120" customWidth="1"/>
    <col min="2569" max="2571" width="0" style="120" hidden="1" customWidth="1"/>
    <col min="2572" max="2572" width="13.7109375" style="120" customWidth="1"/>
    <col min="2573" max="2573" width="4.7109375" style="120" customWidth="1"/>
    <col min="2574" max="2574" width="5.28515625" style="120" customWidth="1"/>
    <col min="2575" max="2575" width="3.5703125" style="120" customWidth="1"/>
    <col min="2576" max="2576" width="4.5703125" style="120" customWidth="1"/>
    <col min="2577" max="2577" width="1.140625" style="120" customWidth="1"/>
    <col min="2578" max="2578" width="7.85546875" style="120" customWidth="1"/>
    <col min="2579" max="2579" width="0" style="120" hidden="1" customWidth="1"/>
    <col min="2580" max="2580" width="5.7109375" style="120" customWidth="1"/>
    <col min="2581" max="2581" width="3.42578125" style="120" customWidth="1"/>
    <col min="2582" max="2816" width="9.140625" style="120"/>
    <col min="2817" max="2817" width="3.28515625" style="120" customWidth="1"/>
    <col min="2818" max="2818" width="8.5703125" style="120" customWidth="1"/>
    <col min="2819" max="2819" width="13.42578125" style="120" customWidth="1"/>
    <col min="2820" max="2820" width="10.140625" style="120" customWidth="1"/>
    <col min="2821" max="2821" width="4" style="120" customWidth="1"/>
    <col min="2822" max="2822" width="10.140625" style="120" customWidth="1"/>
    <col min="2823" max="2823" width="12.28515625" style="120" customWidth="1"/>
    <col min="2824" max="2824" width="22.140625" style="120" customWidth="1"/>
    <col min="2825" max="2827" width="0" style="120" hidden="1" customWidth="1"/>
    <col min="2828" max="2828" width="13.7109375" style="120" customWidth="1"/>
    <col min="2829" max="2829" width="4.7109375" style="120" customWidth="1"/>
    <col min="2830" max="2830" width="5.28515625" style="120" customWidth="1"/>
    <col min="2831" max="2831" width="3.5703125" style="120" customWidth="1"/>
    <col min="2832" max="2832" width="4.5703125" style="120" customWidth="1"/>
    <col min="2833" max="2833" width="1.140625" style="120" customWidth="1"/>
    <col min="2834" max="2834" width="7.85546875" style="120" customWidth="1"/>
    <col min="2835" max="2835" width="0" style="120" hidden="1" customWidth="1"/>
    <col min="2836" max="2836" width="5.7109375" style="120" customWidth="1"/>
    <col min="2837" max="2837" width="3.42578125" style="120" customWidth="1"/>
    <col min="2838" max="3072" width="9.140625" style="120"/>
    <col min="3073" max="3073" width="3.28515625" style="120" customWidth="1"/>
    <col min="3074" max="3074" width="8.5703125" style="120" customWidth="1"/>
    <col min="3075" max="3075" width="13.42578125" style="120" customWidth="1"/>
    <col min="3076" max="3076" width="10.140625" style="120" customWidth="1"/>
    <col min="3077" max="3077" width="4" style="120" customWidth="1"/>
    <col min="3078" max="3078" width="10.140625" style="120" customWidth="1"/>
    <col min="3079" max="3079" width="12.28515625" style="120" customWidth="1"/>
    <col min="3080" max="3080" width="22.140625" style="120" customWidth="1"/>
    <col min="3081" max="3083" width="0" style="120" hidden="1" customWidth="1"/>
    <col min="3084" max="3084" width="13.7109375" style="120" customWidth="1"/>
    <col min="3085" max="3085" width="4.7109375" style="120" customWidth="1"/>
    <col min="3086" max="3086" width="5.28515625" style="120" customWidth="1"/>
    <col min="3087" max="3087" width="3.5703125" style="120" customWidth="1"/>
    <col min="3088" max="3088" width="4.5703125" style="120" customWidth="1"/>
    <col min="3089" max="3089" width="1.140625" style="120" customWidth="1"/>
    <col min="3090" max="3090" width="7.85546875" style="120" customWidth="1"/>
    <col min="3091" max="3091" width="0" style="120" hidden="1" customWidth="1"/>
    <col min="3092" max="3092" width="5.7109375" style="120" customWidth="1"/>
    <col min="3093" max="3093" width="3.42578125" style="120" customWidth="1"/>
    <col min="3094" max="3328" width="9.140625" style="120"/>
    <col min="3329" max="3329" width="3.28515625" style="120" customWidth="1"/>
    <col min="3330" max="3330" width="8.5703125" style="120" customWidth="1"/>
    <col min="3331" max="3331" width="13.42578125" style="120" customWidth="1"/>
    <col min="3332" max="3332" width="10.140625" style="120" customWidth="1"/>
    <col min="3333" max="3333" width="4" style="120" customWidth="1"/>
    <col min="3334" max="3334" width="10.140625" style="120" customWidth="1"/>
    <col min="3335" max="3335" width="12.28515625" style="120" customWidth="1"/>
    <col min="3336" max="3336" width="22.140625" style="120" customWidth="1"/>
    <col min="3337" max="3339" width="0" style="120" hidden="1" customWidth="1"/>
    <col min="3340" max="3340" width="13.7109375" style="120" customWidth="1"/>
    <col min="3341" max="3341" width="4.7109375" style="120" customWidth="1"/>
    <col min="3342" max="3342" width="5.28515625" style="120" customWidth="1"/>
    <col min="3343" max="3343" width="3.5703125" style="120" customWidth="1"/>
    <col min="3344" max="3344" width="4.5703125" style="120" customWidth="1"/>
    <col min="3345" max="3345" width="1.140625" style="120" customWidth="1"/>
    <col min="3346" max="3346" width="7.85546875" style="120" customWidth="1"/>
    <col min="3347" max="3347" width="0" style="120" hidden="1" customWidth="1"/>
    <col min="3348" max="3348" width="5.7109375" style="120" customWidth="1"/>
    <col min="3349" max="3349" width="3.42578125" style="120" customWidth="1"/>
    <col min="3350" max="3584" width="9.140625" style="120"/>
    <col min="3585" max="3585" width="3.28515625" style="120" customWidth="1"/>
    <col min="3586" max="3586" width="8.5703125" style="120" customWidth="1"/>
    <col min="3587" max="3587" width="13.42578125" style="120" customWidth="1"/>
    <col min="3588" max="3588" width="10.140625" style="120" customWidth="1"/>
    <col min="3589" max="3589" width="4" style="120" customWidth="1"/>
    <col min="3590" max="3590" width="10.140625" style="120" customWidth="1"/>
    <col min="3591" max="3591" width="12.28515625" style="120" customWidth="1"/>
    <col min="3592" max="3592" width="22.140625" style="120" customWidth="1"/>
    <col min="3593" max="3595" width="0" style="120" hidden="1" customWidth="1"/>
    <col min="3596" max="3596" width="13.7109375" style="120" customWidth="1"/>
    <col min="3597" max="3597" width="4.7109375" style="120" customWidth="1"/>
    <col min="3598" max="3598" width="5.28515625" style="120" customWidth="1"/>
    <col min="3599" max="3599" width="3.5703125" style="120" customWidth="1"/>
    <col min="3600" max="3600" width="4.5703125" style="120" customWidth="1"/>
    <col min="3601" max="3601" width="1.140625" style="120" customWidth="1"/>
    <col min="3602" max="3602" width="7.85546875" style="120" customWidth="1"/>
    <col min="3603" max="3603" width="0" style="120" hidden="1" customWidth="1"/>
    <col min="3604" max="3604" width="5.7109375" style="120" customWidth="1"/>
    <col min="3605" max="3605" width="3.42578125" style="120" customWidth="1"/>
    <col min="3606" max="3840" width="9.140625" style="120"/>
    <col min="3841" max="3841" width="3.28515625" style="120" customWidth="1"/>
    <col min="3842" max="3842" width="8.5703125" style="120" customWidth="1"/>
    <col min="3843" max="3843" width="13.42578125" style="120" customWidth="1"/>
    <col min="3844" max="3844" width="10.140625" style="120" customWidth="1"/>
    <col min="3845" max="3845" width="4" style="120" customWidth="1"/>
    <col min="3846" max="3846" width="10.140625" style="120" customWidth="1"/>
    <col min="3847" max="3847" width="12.28515625" style="120" customWidth="1"/>
    <col min="3848" max="3848" width="22.140625" style="120" customWidth="1"/>
    <col min="3849" max="3851" width="0" style="120" hidden="1" customWidth="1"/>
    <col min="3852" max="3852" width="13.7109375" style="120" customWidth="1"/>
    <col min="3853" max="3853" width="4.7109375" style="120" customWidth="1"/>
    <col min="3854" max="3854" width="5.28515625" style="120" customWidth="1"/>
    <col min="3855" max="3855" width="3.5703125" style="120" customWidth="1"/>
    <col min="3856" max="3856" width="4.5703125" style="120" customWidth="1"/>
    <col min="3857" max="3857" width="1.140625" style="120" customWidth="1"/>
    <col min="3858" max="3858" width="7.85546875" style="120" customWidth="1"/>
    <col min="3859" max="3859" width="0" style="120" hidden="1" customWidth="1"/>
    <col min="3860" max="3860" width="5.7109375" style="120" customWidth="1"/>
    <col min="3861" max="3861" width="3.42578125" style="120" customWidth="1"/>
    <col min="3862" max="4096" width="9.140625" style="120"/>
    <col min="4097" max="4097" width="3.28515625" style="120" customWidth="1"/>
    <col min="4098" max="4098" width="8.5703125" style="120" customWidth="1"/>
    <col min="4099" max="4099" width="13.42578125" style="120" customWidth="1"/>
    <col min="4100" max="4100" width="10.140625" style="120" customWidth="1"/>
    <col min="4101" max="4101" width="4" style="120" customWidth="1"/>
    <col min="4102" max="4102" width="10.140625" style="120" customWidth="1"/>
    <col min="4103" max="4103" width="12.28515625" style="120" customWidth="1"/>
    <col min="4104" max="4104" width="22.140625" style="120" customWidth="1"/>
    <col min="4105" max="4107" width="0" style="120" hidden="1" customWidth="1"/>
    <col min="4108" max="4108" width="13.7109375" style="120" customWidth="1"/>
    <col min="4109" max="4109" width="4.7109375" style="120" customWidth="1"/>
    <col min="4110" max="4110" width="5.28515625" style="120" customWidth="1"/>
    <col min="4111" max="4111" width="3.5703125" style="120" customWidth="1"/>
    <col min="4112" max="4112" width="4.5703125" style="120" customWidth="1"/>
    <col min="4113" max="4113" width="1.140625" style="120" customWidth="1"/>
    <col min="4114" max="4114" width="7.85546875" style="120" customWidth="1"/>
    <col min="4115" max="4115" width="0" style="120" hidden="1" customWidth="1"/>
    <col min="4116" max="4116" width="5.7109375" style="120" customWidth="1"/>
    <col min="4117" max="4117" width="3.42578125" style="120" customWidth="1"/>
    <col min="4118" max="4352" width="9.140625" style="120"/>
    <col min="4353" max="4353" width="3.28515625" style="120" customWidth="1"/>
    <col min="4354" max="4354" width="8.5703125" style="120" customWidth="1"/>
    <col min="4355" max="4355" width="13.42578125" style="120" customWidth="1"/>
    <col min="4356" max="4356" width="10.140625" style="120" customWidth="1"/>
    <col min="4357" max="4357" width="4" style="120" customWidth="1"/>
    <col min="4358" max="4358" width="10.140625" style="120" customWidth="1"/>
    <col min="4359" max="4359" width="12.28515625" style="120" customWidth="1"/>
    <col min="4360" max="4360" width="22.140625" style="120" customWidth="1"/>
    <col min="4361" max="4363" width="0" style="120" hidden="1" customWidth="1"/>
    <col min="4364" max="4364" width="13.7109375" style="120" customWidth="1"/>
    <col min="4365" max="4365" width="4.7109375" style="120" customWidth="1"/>
    <col min="4366" max="4366" width="5.28515625" style="120" customWidth="1"/>
    <col min="4367" max="4367" width="3.5703125" style="120" customWidth="1"/>
    <col min="4368" max="4368" width="4.5703125" style="120" customWidth="1"/>
    <col min="4369" max="4369" width="1.140625" style="120" customWidth="1"/>
    <col min="4370" max="4370" width="7.85546875" style="120" customWidth="1"/>
    <col min="4371" max="4371" width="0" style="120" hidden="1" customWidth="1"/>
    <col min="4372" max="4372" width="5.7109375" style="120" customWidth="1"/>
    <col min="4373" max="4373" width="3.42578125" style="120" customWidth="1"/>
    <col min="4374" max="4608" width="9.140625" style="120"/>
    <col min="4609" max="4609" width="3.28515625" style="120" customWidth="1"/>
    <col min="4610" max="4610" width="8.5703125" style="120" customWidth="1"/>
    <col min="4611" max="4611" width="13.42578125" style="120" customWidth="1"/>
    <col min="4612" max="4612" width="10.140625" style="120" customWidth="1"/>
    <col min="4613" max="4613" width="4" style="120" customWidth="1"/>
    <col min="4614" max="4614" width="10.140625" style="120" customWidth="1"/>
    <col min="4615" max="4615" width="12.28515625" style="120" customWidth="1"/>
    <col min="4616" max="4616" width="22.140625" style="120" customWidth="1"/>
    <col min="4617" max="4619" width="0" style="120" hidden="1" customWidth="1"/>
    <col min="4620" max="4620" width="13.7109375" style="120" customWidth="1"/>
    <col min="4621" max="4621" width="4.7109375" style="120" customWidth="1"/>
    <col min="4622" max="4622" width="5.28515625" style="120" customWidth="1"/>
    <col min="4623" max="4623" width="3.5703125" style="120" customWidth="1"/>
    <col min="4624" max="4624" width="4.5703125" style="120" customWidth="1"/>
    <col min="4625" max="4625" width="1.140625" style="120" customWidth="1"/>
    <col min="4626" max="4626" width="7.85546875" style="120" customWidth="1"/>
    <col min="4627" max="4627" width="0" style="120" hidden="1" customWidth="1"/>
    <col min="4628" max="4628" width="5.7109375" style="120" customWidth="1"/>
    <col min="4629" max="4629" width="3.42578125" style="120" customWidth="1"/>
    <col min="4630" max="4864" width="9.140625" style="120"/>
    <col min="4865" max="4865" width="3.28515625" style="120" customWidth="1"/>
    <col min="4866" max="4866" width="8.5703125" style="120" customWidth="1"/>
    <col min="4867" max="4867" width="13.42578125" style="120" customWidth="1"/>
    <col min="4868" max="4868" width="10.140625" style="120" customWidth="1"/>
    <col min="4869" max="4869" width="4" style="120" customWidth="1"/>
    <col min="4870" max="4870" width="10.140625" style="120" customWidth="1"/>
    <col min="4871" max="4871" width="12.28515625" style="120" customWidth="1"/>
    <col min="4872" max="4872" width="22.140625" style="120" customWidth="1"/>
    <col min="4873" max="4875" width="0" style="120" hidden="1" customWidth="1"/>
    <col min="4876" max="4876" width="13.7109375" style="120" customWidth="1"/>
    <col min="4877" max="4877" width="4.7109375" style="120" customWidth="1"/>
    <col min="4878" max="4878" width="5.28515625" style="120" customWidth="1"/>
    <col min="4879" max="4879" width="3.5703125" style="120" customWidth="1"/>
    <col min="4880" max="4880" width="4.5703125" style="120" customWidth="1"/>
    <col min="4881" max="4881" width="1.140625" style="120" customWidth="1"/>
    <col min="4882" max="4882" width="7.85546875" style="120" customWidth="1"/>
    <col min="4883" max="4883" width="0" style="120" hidden="1" customWidth="1"/>
    <col min="4884" max="4884" width="5.7109375" style="120" customWidth="1"/>
    <col min="4885" max="4885" width="3.42578125" style="120" customWidth="1"/>
    <col min="4886" max="5120" width="9.140625" style="120"/>
    <col min="5121" max="5121" width="3.28515625" style="120" customWidth="1"/>
    <col min="5122" max="5122" width="8.5703125" style="120" customWidth="1"/>
    <col min="5123" max="5123" width="13.42578125" style="120" customWidth="1"/>
    <col min="5124" max="5124" width="10.140625" style="120" customWidth="1"/>
    <col min="5125" max="5125" width="4" style="120" customWidth="1"/>
    <col min="5126" max="5126" width="10.140625" style="120" customWidth="1"/>
    <col min="5127" max="5127" width="12.28515625" style="120" customWidth="1"/>
    <col min="5128" max="5128" width="22.140625" style="120" customWidth="1"/>
    <col min="5129" max="5131" width="0" style="120" hidden="1" customWidth="1"/>
    <col min="5132" max="5132" width="13.7109375" style="120" customWidth="1"/>
    <col min="5133" max="5133" width="4.7109375" style="120" customWidth="1"/>
    <col min="5134" max="5134" width="5.28515625" style="120" customWidth="1"/>
    <col min="5135" max="5135" width="3.5703125" style="120" customWidth="1"/>
    <col min="5136" max="5136" width="4.5703125" style="120" customWidth="1"/>
    <col min="5137" max="5137" width="1.140625" style="120" customWidth="1"/>
    <col min="5138" max="5138" width="7.85546875" style="120" customWidth="1"/>
    <col min="5139" max="5139" width="0" style="120" hidden="1" customWidth="1"/>
    <col min="5140" max="5140" width="5.7109375" style="120" customWidth="1"/>
    <col min="5141" max="5141" width="3.42578125" style="120" customWidth="1"/>
    <col min="5142" max="5376" width="9.140625" style="120"/>
    <col min="5377" max="5377" width="3.28515625" style="120" customWidth="1"/>
    <col min="5378" max="5378" width="8.5703125" style="120" customWidth="1"/>
    <col min="5379" max="5379" width="13.42578125" style="120" customWidth="1"/>
    <col min="5380" max="5380" width="10.140625" style="120" customWidth="1"/>
    <col min="5381" max="5381" width="4" style="120" customWidth="1"/>
    <col min="5382" max="5382" width="10.140625" style="120" customWidth="1"/>
    <col min="5383" max="5383" width="12.28515625" style="120" customWidth="1"/>
    <col min="5384" max="5384" width="22.140625" style="120" customWidth="1"/>
    <col min="5385" max="5387" width="0" style="120" hidden="1" customWidth="1"/>
    <col min="5388" max="5388" width="13.7109375" style="120" customWidth="1"/>
    <col min="5389" max="5389" width="4.7109375" style="120" customWidth="1"/>
    <col min="5390" max="5390" width="5.28515625" style="120" customWidth="1"/>
    <col min="5391" max="5391" width="3.5703125" style="120" customWidth="1"/>
    <col min="5392" max="5392" width="4.5703125" style="120" customWidth="1"/>
    <col min="5393" max="5393" width="1.140625" style="120" customWidth="1"/>
    <col min="5394" max="5394" width="7.85546875" style="120" customWidth="1"/>
    <col min="5395" max="5395" width="0" style="120" hidden="1" customWidth="1"/>
    <col min="5396" max="5396" width="5.7109375" style="120" customWidth="1"/>
    <col min="5397" max="5397" width="3.42578125" style="120" customWidth="1"/>
    <col min="5398" max="5632" width="9.140625" style="120"/>
    <col min="5633" max="5633" width="3.28515625" style="120" customWidth="1"/>
    <col min="5634" max="5634" width="8.5703125" style="120" customWidth="1"/>
    <col min="5635" max="5635" width="13.42578125" style="120" customWidth="1"/>
    <col min="5636" max="5636" width="10.140625" style="120" customWidth="1"/>
    <col min="5637" max="5637" width="4" style="120" customWidth="1"/>
    <col min="5638" max="5638" width="10.140625" style="120" customWidth="1"/>
    <col min="5639" max="5639" width="12.28515625" style="120" customWidth="1"/>
    <col min="5640" max="5640" width="22.140625" style="120" customWidth="1"/>
    <col min="5641" max="5643" width="0" style="120" hidden="1" customWidth="1"/>
    <col min="5644" max="5644" width="13.7109375" style="120" customWidth="1"/>
    <col min="5645" max="5645" width="4.7109375" style="120" customWidth="1"/>
    <col min="5646" max="5646" width="5.28515625" style="120" customWidth="1"/>
    <col min="5647" max="5647" width="3.5703125" style="120" customWidth="1"/>
    <col min="5648" max="5648" width="4.5703125" style="120" customWidth="1"/>
    <col min="5649" max="5649" width="1.140625" style="120" customWidth="1"/>
    <col min="5650" max="5650" width="7.85546875" style="120" customWidth="1"/>
    <col min="5651" max="5651" width="0" style="120" hidden="1" customWidth="1"/>
    <col min="5652" max="5652" width="5.7109375" style="120" customWidth="1"/>
    <col min="5653" max="5653" width="3.42578125" style="120" customWidth="1"/>
    <col min="5654" max="5888" width="9.140625" style="120"/>
    <col min="5889" max="5889" width="3.28515625" style="120" customWidth="1"/>
    <col min="5890" max="5890" width="8.5703125" style="120" customWidth="1"/>
    <col min="5891" max="5891" width="13.42578125" style="120" customWidth="1"/>
    <col min="5892" max="5892" width="10.140625" style="120" customWidth="1"/>
    <col min="5893" max="5893" width="4" style="120" customWidth="1"/>
    <col min="5894" max="5894" width="10.140625" style="120" customWidth="1"/>
    <col min="5895" max="5895" width="12.28515625" style="120" customWidth="1"/>
    <col min="5896" max="5896" width="22.140625" style="120" customWidth="1"/>
    <col min="5897" max="5899" width="0" style="120" hidden="1" customWidth="1"/>
    <col min="5900" max="5900" width="13.7109375" style="120" customWidth="1"/>
    <col min="5901" max="5901" width="4.7109375" style="120" customWidth="1"/>
    <col min="5902" max="5902" width="5.28515625" style="120" customWidth="1"/>
    <col min="5903" max="5903" width="3.5703125" style="120" customWidth="1"/>
    <col min="5904" max="5904" width="4.5703125" style="120" customWidth="1"/>
    <col min="5905" max="5905" width="1.140625" style="120" customWidth="1"/>
    <col min="5906" max="5906" width="7.85546875" style="120" customWidth="1"/>
    <col min="5907" max="5907" width="0" style="120" hidden="1" customWidth="1"/>
    <col min="5908" max="5908" width="5.7109375" style="120" customWidth="1"/>
    <col min="5909" max="5909" width="3.42578125" style="120" customWidth="1"/>
    <col min="5910" max="6144" width="9.140625" style="120"/>
    <col min="6145" max="6145" width="3.28515625" style="120" customWidth="1"/>
    <col min="6146" max="6146" width="8.5703125" style="120" customWidth="1"/>
    <col min="6147" max="6147" width="13.42578125" style="120" customWidth="1"/>
    <col min="6148" max="6148" width="10.140625" style="120" customWidth="1"/>
    <col min="6149" max="6149" width="4" style="120" customWidth="1"/>
    <col min="6150" max="6150" width="10.140625" style="120" customWidth="1"/>
    <col min="6151" max="6151" width="12.28515625" style="120" customWidth="1"/>
    <col min="6152" max="6152" width="22.140625" style="120" customWidth="1"/>
    <col min="6153" max="6155" width="0" style="120" hidden="1" customWidth="1"/>
    <col min="6156" max="6156" width="13.7109375" style="120" customWidth="1"/>
    <col min="6157" max="6157" width="4.7109375" style="120" customWidth="1"/>
    <col min="6158" max="6158" width="5.28515625" style="120" customWidth="1"/>
    <col min="6159" max="6159" width="3.5703125" style="120" customWidth="1"/>
    <col min="6160" max="6160" width="4.5703125" style="120" customWidth="1"/>
    <col min="6161" max="6161" width="1.140625" style="120" customWidth="1"/>
    <col min="6162" max="6162" width="7.85546875" style="120" customWidth="1"/>
    <col min="6163" max="6163" width="0" style="120" hidden="1" customWidth="1"/>
    <col min="6164" max="6164" width="5.7109375" style="120" customWidth="1"/>
    <col min="6165" max="6165" width="3.42578125" style="120" customWidth="1"/>
    <col min="6166" max="6400" width="9.140625" style="120"/>
    <col min="6401" max="6401" width="3.28515625" style="120" customWidth="1"/>
    <col min="6402" max="6402" width="8.5703125" style="120" customWidth="1"/>
    <col min="6403" max="6403" width="13.42578125" style="120" customWidth="1"/>
    <col min="6404" max="6404" width="10.140625" style="120" customWidth="1"/>
    <col min="6405" max="6405" width="4" style="120" customWidth="1"/>
    <col min="6406" max="6406" width="10.140625" style="120" customWidth="1"/>
    <col min="6407" max="6407" width="12.28515625" style="120" customWidth="1"/>
    <col min="6408" max="6408" width="22.140625" style="120" customWidth="1"/>
    <col min="6409" max="6411" width="0" style="120" hidden="1" customWidth="1"/>
    <col min="6412" max="6412" width="13.7109375" style="120" customWidth="1"/>
    <col min="6413" max="6413" width="4.7109375" style="120" customWidth="1"/>
    <col min="6414" max="6414" width="5.28515625" style="120" customWidth="1"/>
    <col min="6415" max="6415" width="3.5703125" style="120" customWidth="1"/>
    <col min="6416" max="6416" width="4.5703125" style="120" customWidth="1"/>
    <col min="6417" max="6417" width="1.140625" style="120" customWidth="1"/>
    <col min="6418" max="6418" width="7.85546875" style="120" customWidth="1"/>
    <col min="6419" max="6419" width="0" style="120" hidden="1" customWidth="1"/>
    <col min="6420" max="6420" width="5.7109375" style="120" customWidth="1"/>
    <col min="6421" max="6421" width="3.42578125" style="120" customWidth="1"/>
    <col min="6422" max="6656" width="9.140625" style="120"/>
    <col min="6657" max="6657" width="3.28515625" style="120" customWidth="1"/>
    <col min="6658" max="6658" width="8.5703125" style="120" customWidth="1"/>
    <col min="6659" max="6659" width="13.42578125" style="120" customWidth="1"/>
    <col min="6660" max="6660" width="10.140625" style="120" customWidth="1"/>
    <col min="6661" max="6661" width="4" style="120" customWidth="1"/>
    <col min="6662" max="6662" width="10.140625" style="120" customWidth="1"/>
    <col min="6663" max="6663" width="12.28515625" style="120" customWidth="1"/>
    <col min="6664" max="6664" width="22.140625" style="120" customWidth="1"/>
    <col min="6665" max="6667" width="0" style="120" hidden="1" customWidth="1"/>
    <col min="6668" max="6668" width="13.7109375" style="120" customWidth="1"/>
    <col min="6669" max="6669" width="4.7109375" style="120" customWidth="1"/>
    <col min="6670" max="6670" width="5.28515625" style="120" customWidth="1"/>
    <col min="6671" max="6671" width="3.5703125" style="120" customWidth="1"/>
    <col min="6672" max="6672" width="4.5703125" style="120" customWidth="1"/>
    <col min="6673" max="6673" width="1.140625" style="120" customWidth="1"/>
    <col min="6674" max="6674" width="7.85546875" style="120" customWidth="1"/>
    <col min="6675" max="6675" width="0" style="120" hidden="1" customWidth="1"/>
    <col min="6676" max="6676" width="5.7109375" style="120" customWidth="1"/>
    <col min="6677" max="6677" width="3.42578125" style="120" customWidth="1"/>
    <col min="6678" max="6912" width="9.140625" style="120"/>
    <col min="6913" max="6913" width="3.28515625" style="120" customWidth="1"/>
    <col min="6914" max="6914" width="8.5703125" style="120" customWidth="1"/>
    <col min="6915" max="6915" width="13.42578125" style="120" customWidth="1"/>
    <col min="6916" max="6916" width="10.140625" style="120" customWidth="1"/>
    <col min="6917" max="6917" width="4" style="120" customWidth="1"/>
    <col min="6918" max="6918" width="10.140625" style="120" customWidth="1"/>
    <col min="6919" max="6919" width="12.28515625" style="120" customWidth="1"/>
    <col min="6920" max="6920" width="22.140625" style="120" customWidth="1"/>
    <col min="6921" max="6923" width="0" style="120" hidden="1" customWidth="1"/>
    <col min="6924" max="6924" width="13.7109375" style="120" customWidth="1"/>
    <col min="6925" max="6925" width="4.7109375" style="120" customWidth="1"/>
    <col min="6926" max="6926" width="5.28515625" style="120" customWidth="1"/>
    <col min="6927" max="6927" width="3.5703125" style="120" customWidth="1"/>
    <col min="6928" max="6928" width="4.5703125" style="120" customWidth="1"/>
    <col min="6929" max="6929" width="1.140625" style="120" customWidth="1"/>
    <col min="6930" max="6930" width="7.85546875" style="120" customWidth="1"/>
    <col min="6931" max="6931" width="0" style="120" hidden="1" customWidth="1"/>
    <col min="6932" max="6932" width="5.7109375" style="120" customWidth="1"/>
    <col min="6933" max="6933" width="3.42578125" style="120" customWidth="1"/>
    <col min="6934" max="7168" width="9.140625" style="120"/>
    <col min="7169" max="7169" width="3.28515625" style="120" customWidth="1"/>
    <col min="7170" max="7170" width="8.5703125" style="120" customWidth="1"/>
    <col min="7171" max="7171" width="13.42578125" style="120" customWidth="1"/>
    <col min="7172" max="7172" width="10.140625" style="120" customWidth="1"/>
    <col min="7173" max="7173" width="4" style="120" customWidth="1"/>
    <col min="7174" max="7174" width="10.140625" style="120" customWidth="1"/>
    <col min="7175" max="7175" width="12.28515625" style="120" customWidth="1"/>
    <col min="7176" max="7176" width="22.140625" style="120" customWidth="1"/>
    <col min="7177" max="7179" width="0" style="120" hidden="1" customWidth="1"/>
    <col min="7180" max="7180" width="13.7109375" style="120" customWidth="1"/>
    <col min="7181" max="7181" width="4.7109375" style="120" customWidth="1"/>
    <col min="7182" max="7182" width="5.28515625" style="120" customWidth="1"/>
    <col min="7183" max="7183" width="3.5703125" style="120" customWidth="1"/>
    <col min="7184" max="7184" width="4.5703125" style="120" customWidth="1"/>
    <col min="7185" max="7185" width="1.140625" style="120" customWidth="1"/>
    <col min="7186" max="7186" width="7.85546875" style="120" customWidth="1"/>
    <col min="7187" max="7187" width="0" style="120" hidden="1" customWidth="1"/>
    <col min="7188" max="7188" width="5.7109375" style="120" customWidth="1"/>
    <col min="7189" max="7189" width="3.42578125" style="120" customWidth="1"/>
    <col min="7190" max="7424" width="9.140625" style="120"/>
    <col min="7425" max="7425" width="3.28515625" style="120" customWidth="1"/>
    <col min="7426" max="7426" width="8.5703125" style="120" customWidth="1"/>
    <col min="7427" max="7427" width="13.42578125" style="120" customWidth="1"/>
    <col min="7428" max="7428" width="10.140625" style="120" customWidth="1"/>
    <col min="7429" max="7429" width="4" style="120" customWidth="1"/>
    <col min="7430" max="7430" width="10.140625" style="120" customWidth="1"/>
    <col min="7431" max="7431" width="12.28515625" style="120" customWidth="1"/>
    <col min="7432" max="7432" width="22.140625" style="120" customWidth="1"/>
    <col min="7433" max="7435" width="0" style="120" hidden="1" customWidth="1"/>
    <col min="7436" max="7436" width="13.7109375" style="120" customWidth="1"/>
    <col min="7437" max="7437" width="4.7109375" style="120" customWidth="1"/>
    <col min="7438" max="7438" width="5.28515625" style="120" customWidth="1"/>
    <col min="7439" max="7439" width="3.5703125" style="120" customWidth="1"/>
    <col min="7440" max="7440" width="4.5703125" style="120" customWidth="1"/>
    <col min="7441" max="7441" width="1.140625" style="120" customWidth="1"/>
    <col min="7442" max="7442" width="7.85546875" style="120" customWidth="1"/>
    <col min="7443" max="7443" width="0" style="120" hidden="1" customWidth="1"/>
    <col min="7444" max="7444" width="5.7109375" style="120" customWidth="1"/>
    <col min="7445" max="7445" width="3.42578125" style="120" customWidth="1"/>
    <col min="7446" max="7680" width="9.140625" style="120"/>
    <col min="7681" max="7681" width="3.28515625" style="120" customWidth="1"/>
    <col min="7682" max="7682" width="8.5703125" style="120" customWidth="1"/>
    <col min="7683" max="7683" width="13.42578125" style="120" customWidth="1"/>
    <col min="7684" max="7684" width="10.140625" style="120" customWidth="1"/>
    <col min="7685" max="7685" width="4" style="120" customWidth="1"/>
    <col min="7686" max="7686" width="10.140625" style="120" customWidth="1"/>
    <col min="7687" max="7687" width="12.28515625" style="120" customWidth="1"/>
    <col min="7688" max="7688" width="22.140625" style="120" customWidth="1"/>
    <col min="7689" max="7691" width="0" style="120" hidden="1" customWidth="1"/>
    <col min="7692" max="7692" width="13.7109375" style="120" customWidth="1"/>
    <col min="7693" max="7693" width="4.7109375" style="120" customWidth="1"/>
    <col min="7694" max="7694" width="5.28515625" style="120" customWidth="1"/>
    <col min="7695" max="7695" width="3.5703125" style="120" customWidth="1"/>
    <col min="7696" max="7696" width="4.5703125" style="120" customWidth="1"/>
    <col min="7697" max="7697" width="1.140625" style="120" customWidth="1"/>
    <col min="7698" max="7698" width="7.85546875" style="120" customWidth="1"/>
    <col min="7699" max="7699" width="0" style="120" hidden="1" customWidth="1"/>
    <col min="7700" max="7700" width="5.7109375" style="120" customWidth="1"/>
    <col min="7701" max="7701" width="3.42578125" style="120" customWidth="1"/>
    <col min="7702" max="7936" width="9.140625" style="120"/>
    <col min="7937" max="7937" width="3.28515625" style="120" customWidth="1"/>
    <col min="7938" max="7938" width="8.5703125" style="120" customWidth="1"/>
    <col min="7939" max="7939" width="13.42578125" style="120" customWidth="1"/>
    <col min="7940" max="7940" width="10.140625" style="120" customWidth="1"/>
    <col min="7941" max="7941" width="4" style="120" customWidth="1"/>
    <col min="7942" max="7942" width="10.140625" style="120" customWidth="1"/>
    <col min="7943" max="7943" width="12.28515625" style="120" customWidth="1"/>
    <col min="7944" max="7944" width="22.140625" style="120" customWidth="1"/>
    <col min="7945" max="7947" width="0" style="120" hidden="1" customWidth="1"/>
    <col min="7948" max="7948" width="13.7109375" style="120" customWidth="1"/>
    <col min="7949" max="7949" width="4.7109375" style="120" customWidth="1"/>
    <col min="7950" max="7950" width="5.28515625" style="120" customWidth="1"/>
    <col min="7951" max="7951" width="3.5703125" style="120" customWidth="1"/>
    <col min="7952" max="7952" width="4.5703125" style="120" customWidth="1"/>
    <col min="7953" max="7953" width="1.140625" style="120" customWidth="1"/>
    <col min="7954" max="7954" width="7.85546875" style="120" customWidth="1"/>
    <col min="7955" max="7955" width="0" style="120" hidden="1" customWidth="1"/>
    <col min="7956" max="7956" width="5.7109375" style="120" customWidth="1"/>
    <col min="7957" max="7957" width="3.42578125" style="120" customWidth="1"/>
    <col min="7958" max="8192" width="9.140625" style="120"/>
    <col min="8193" max="8193" width="3.28515625" style="120" customWidth="1"/>
    <col min="8194" max="8194" width="8.5703125" style="120" customWidth="1"/>
    <col min="8195" max="8195" width="13.42578125" style="120" customWidth="1"/>
    <col min="8196" max="8196" width="10.140625" style="120" customWidth="1"/>
    <col min="8197" max="8197" width="4" style="120" customWidth="1"/>
    <col min="8198" max="8198" width="10.140625" style="120" customWidth="1"/>
    <col min="8199" max="8199" width="12.28515625" style="120" customWidth="1"/>
    <col min="8200" max="8200" width="22.140625" style="120" customWidth="1"/>
    <col min="8201" max="8203" width="0" style="120" hidden="1" customWidth="1"/>
    <col min="8204" max="8204" width="13.7109375" style="120" customWidth="1"/>
    <col min="8205" max="8205" width="4.7109375" style="120" customWidth="1"/>
    <col min="8206" max="8206" width="5.28515625" style="120" customWidth="1"/>
    <col min="8207" max="8207" width="3.5703125" style="120" customWidth="1"/>
    <col min="8208" max="8208" width="4.5703125" style="120" customWidth="1"/>
    <col min="8209" max="8209" width="1.140625" style="120" customWidth="1"/>
    <col min="8210" max="8210" width="7.85546875" style="120" customWidth="1"/>
    <col min="8211" max="8211" width="0" style="120" hidden="1" customWidth="1"/>
    <col min="8212" max="8212" width="5.7109375" style="120" customWidth="1"/>
    <col min="8213" max="8213" width="3.42578125" style="120" customWidth="1"/>
    <col min="8214" max="8448" width="9.140625" style="120"/>
    <col min="8449" max="8449" width="3.28515625" style="120" customWidth="1"/>
    <col min="8450" max="8450" width="8.5703125" style="120" customWidth="1"/>
    <col min="8451" max="8451" width="13.42578125" style="120" customWidth="1"/>
    <col min="8452" max="8452" width="10.140625" style="120" customWidth="1"/>
    <col min="8453" max="8453" width="4" style="120" customWidth="1"/>
    <col min="8454" max="8454" width="10.140625" style="120" customWidth="1"/>
    <col min="8455" max="8455" width="12.28515625" style="120" customWidth="1"/>
    <col min="8456" max="8456" width="22.140625" style="120" customWidth="1"/>
    <col min="8457" max="8459" width="0" style="120" hidden="1" customWidth="1"/>
    <col min="8460" max="8460" width="13.7109375" style="120" customWidth="1"/>
    <col min="8461" max="8461" width="4.7109375" style="120" customWidth="1"/>
    <col min="8462" max="8462" width="5.28515625" style="120" customWidth="1"/>
    <col min="8463" max="8463" width="3.5703125" style="120" customWidth="1"/>
    <col min="8464" max="8464" width="4.5703125" style="120" customWidth="1"/>
    <col min="8465" max="8465" width="1.140625" style="120" customWidth="1"/>
    <col min="8466" max="8466" width="7.85546875" style="120" customWidth="1"/>
    <col min="8467" max="8467" width="0" style="120" hidden="1" customWidth="1"/>
    <col min="8468" max="8468" width="5.7109375" style="120" customWidth="1"/>
    <col min="8469" max="8469" width="3.42578125" style="120" customWidth="1"/>
    <col min="8470" max="8704" width="9.140625" style="120"/>
    <col min="8705" max="8705" width="3.28515625" style="120" customWidth="1"/>
    <col min="8706" max="8706" width="8.5703125" style="120" customWidth="1"/>
    <col min="8707" max="8707" width="13.42578125" style="120" customWidth="1"/>
    <col min="8708" max="8708" width="10.140625" style="120" customWidth="1"/>
    <col min="8709" max="8709" width="4" style="120" customWidth="1"/>
    <col min="8710" max="8710" width="10.140625" style="120" customWidth="1"/>
    <col min="8711" max="8711" width="12.28515625" style="120" customWidth="1"/>
    <col min="8712" max="8712" width="22.140625" style="120" customWidth="1"/>
    <col min="8713" max="8715" width="0" style="120" hidden="1" customWidth="1"/>
    <col min="8716" max="8716" width="13.7109375" style="120" customWidth="1"/>
    <col min="8717" max="8717" width="4.7109375" style="120" customWidth="1"/>
    <col min="8718" max="8718" width="5.28515625" style="120" customWidth="1"/>
    <col min="8719" max="8719" width="3.5703125" style="120" customWidth="1"/>
    <col min="8720" max="8720" width="4.5703125" style="120" customWidth="1"/>
    <col min="8721" max="8721" width="1.140625" style="120" customWidth="1"/>
    <col min="8722" max="8722" width="7.85546875" style="120" customWidth="1"/>
    <col min="8723" max="8723" width="0" style="120" hidden="1" customWidth="1"/>
    <col min="8724" max="8724" width="5.7109375" style="120" customWidth="1"/>
    <col min="8725" max="8725" width="3.42578125" style="120" customWidth="1"/>
    <col min="8726" max="8960" width="9.140625" style="120"/>
    <col min="8961" max="8961" width="3.28515625" style="120" customWidth="1"/>
    <col min="8962" max="8962" width="8.5703125" style="120" customWidth="1"/>
    <col min="8963" max="8963" width="13.42578125" style="120" customWidth="1"/>
    <col min="8964" max="8964" width="10.140625" style="120" customWidth="1"/>
    <col min="8965" max="8965" width="4" style="120" customWidth="1"/>
    <col min="8966" max="8966" width="10.140625" style="120" customWidth="1"/>
    <col min="8967" max="8967" width="12.28515625" style="120" customWidth="1"/>
    <col min="8968" max="8968" width="22.140625" style="120" customWidth="1"/>
    <col min="8969" max="8971" width="0" style="120" hidden="1" customWidth="1"/>
    <col min="8972" max="8972" width="13.7109375" style="120" customWidth="1"/>
    <col min="8973" max="8973" width="4.7109375" style="120" customWidth="1"/>
    <col min="8974" max="8974" width="5.28515625" style="120" customWidth="1"/>
    <col min="8975" max="8975" width="3.5703125" style="120" customWidth="1"/>
    <col min="8976" max="8976" width="4.5703125" style="120" customWidth="1"/>
    <col min="8977" max="8977" width="1.140625" style="120" customWidth="1"/>
    <col min="8978" max="8978" width="7.85546875" style="120" customWidth="1"/>
    <col min="8979" max="8979" width="0" style="120" hidden="1" customWidth="1"/>
    <col min="8980" max="8980" width="5.7109375" style="120" customWidth="1"/>
    <col min="8981" max="8981" width="3.42578125" style="120" customWidth="1"/>
    <col min="8982" max="9216" width="9.140625" style="120"/>
    <col min="9217" max="9217" width="3.28515625" style="120" customWidth="1"/>
    <col min="9218" max="9218" width="8.5703125" style="120" customWidth="1"/>
    <col min="9219" max="9219" width="13.42578125" style="120" customWidth="1"/>
    <col min="9220" max="9220" width="10.140625" style="120" customWidth="1"/>
    <col min="9221" max="9221" width="4" style="120" customWidth="1"/>
    <col min="9222" max="9222" width="10.140625" style="120" customWidth="1"/>
    <col min="9223" max="9223" width="12.28515625" style="120" customWidth="1"/>
    <col min="9224" max="9224" width="22.140625" style="120" customWidth="1"/>
    <col min="9225" max="9227" width="0" style="120" hidden="1" customWidth="1"/>
    <col min="9228" max="9228" width="13.7109375" style="120" customWidth="1"/>
    <col min="9229" max="9229" width="4.7109375" style="120" customWidth="1"/>
    <col min="9230" max="9230" width="5.28515625" style="120" customWidth="1"/>
    <col min="9231" max="9231" width="3.5703125" style="120" customWidth="1"/>
    <col min="9232" max="9232" width="4.5703125" style="120" customWidth="1"/>
    <col min="9233" max="9233" width="1.140625" style="120" customWidth="1"/>
    <col min="9234" max="9234" width="7.85546875" style="120" customWidth="1"/>
    <col min="9235" max="9235" width="0" style="120" hidden="1" customWidth="1"/>
    <col min="9236" max="9236" width="5.7109375" style="120" customWidth="1"/>
    <col min="9237" max="9237" width="3.42578125" style="120" customWidth="1"/>
    <col min="9238" max="9472" width="9.140625" style="120"/>
    <col min="9473" max="9473" width="3.28515625" style="120" customWidth="1"/>
    <col min="9474" max="9474" width="8.5703125" style="120" customWidth="1"/>
    <col min="9475" max="9475" width="13.42578125" style="120" customWidth="1"/>
    <col min="9476" max="9476" width="10.140625" style="120" customWidth="1"/>
    <col min="9477" max="9477" width="4" style="120" customWidth="1"/>
    <col min="9478" max="9478" width="10.140625" style="120" customWidth="1"/>
    <col min="9479" max="9479" width="12.28515625" style="120" customWidth="1"/>
    <col min="9480" max="9480" width="22.140625" style="120" customWidth="1"/>
    <col min="9481" max="9483" width="0" style="120" hidden="1" customWidth="1"/>
    <col min="9484" max="9484" width="13.7109375" style="120" customWidth="1"/>
    <col min="9485" max="9485" width="4.7109375" style="120" customWidth="1"/>
    <col min="9486" max="9486" width="5.28515625" style="120" customWidth="1"/>
    <col min="9487" max="9487" width="3.5703125" style="120" customWidth="1"/>
    <col min="9488" max="9488" width="4.5703125" style="120" customWidth="1"/>
    <col min="9489" max="9489" width="1.140625" style="120" customWidth="1"/>
    <col min="9490" max="9490" width="7.85546875" style="120" customWidth="1"/>
    <col min="9491" max="9491" width="0" style="120" hidden="1" customWidth="1"/>
    <col min="9492" max="9492" width="5.7109375" style="120" customWidth="1"/>
    <col min="9493" max="9493" width="3.42578125" style="120" customWidth="1"/>
    <col min="9494" max="9728" width="9.140625" style="120"/>
    <col min="9729" max="9729" width="3.28515625" style="120" customWidth="1"/>
    <col min="9730" max="9730" width="8.5703125" style="120" customWidth="1"/>
    <col min="9731" max="9731" width="13.42578125" style="120" customWidth="1"/>
    <col min="9732" max="9732" width="10.140625" style="120" customWidth="1"/>
    <col min="9733" max="9733" width="4" style="120" customWidth="1"/>
    <col min="9734" max="9734" width="10.140625" style="120" customWidth="1"/>
    <col min="9735" max="9735" width="12.28515625" style="120" customWidth="1"/>
    <col min="9736" max="9736" width="22.140625" style="120" customWidth="1"/>
    <col min="9737" max="9739" width="0" style="120" hidden="1" customWidth="1"/>
    <col min="9740" max="9740" width="13.7109375" style="120" customWidth="1"/>
    <col min="9741" max="9741" width="4.7109375" style="120" customWidth="1"/>
    <col min="9742" max="9742" width="5.28515625" style="120" customWidth="1"/>
    <col min="9743" max="9743" width="3.5703125" style="120" customWidth="1"/>
    <col min="9744" max="9744" width="4.5703125" style="120" customWidth="1"/>
    <col min="9745" max="9745" width="1.140625" style="120" customWidth="1"/>
    <col min="9746" max="9746" width="7.85546875" style="120" customWidth="1"/>
    <col min="9747" max="9747" width="0" style="120" hidden="1" customWidth="1"/>
    <col min="9748" max="9748" width="5.7109375" style="120" customWidth="1"/>
    <col min="9749" max="9749" width="3.42578125" style="120" customWidth="1"/>
    <col min="9750" max="9984" width="9.140625" style="120"/>
    <col min="9985" max="9985" width="3.28515625" style="120" customWidth="1"/>
    <col min="9986" max="9986" width="8.5703125" style="120" customWidth="1"/>
    <col min="9987" max="9987" width="13.42578125" style="120" customWidth="1"/>
    <col min="9988" max="9988" width="10.140625" style="120" customWidth="1"/>
    <col min="9989" max="9989" width="4" style="120" customWidth="1"/>
    <col min="9990" max="9990" width="10.140625" style="120" customWidth="1"/>
    <col min="9991" max="9991" width="12.28515625" style="120" customWidth="1"/>
    <col min="9992" max="9992" width="22.140625" style="120" customWidth="1"/>
    <col min="9993" max="9995" width="0" style="120" hidden="1" customWidth="1"/>
    <col min="9996" max="9996" width="13.7109375" style="120" customWidth="1"/>
    <col min="9997" max="9997" width="4.7109375" style="120" customWidth="1"/>
    <col min="9998" max="9998" width="5.28515625" style="120" customWidth="1"/>
    <col min="9999" max="9999" width="3.5703125" style="120" customWidth="1"/>
    <col min="10000" max="10000" width="4.5703125" style="120" customWidth="1"/>
    <col min="10001" max="10001" width="1.140625" style="120" customWidth="1"/>
    <col min="10002" max="10002" width="7.85546875" style="120" customWidth="1"/>
    <col min="10003" max="10003" width="0" style="120" hidden="1" customWidth="1"/>
    <col min="10004" max="10004" width="5.7109375" style="120" customWidth="1"/>
    <col min="10005" max="10005" width="3.42578125" style="120" customWidth="1"/>
    <col min="10006" max="10240" width="9.140625" style="120"/>
    <col min="10241" max="10241" width="3.28515625" style="120" customWidth="1"/>
    <col min="10242" max="10242" width="8.5703125" style="120" customWidth="1"/>
    <col min="10243" max="10243" width="13.42578125" style="120" customWidth="1"/>
    <col min="10244" max="10244" width="10.140625" style="120" customWidth="1"/>
    <col min="10245" max="10245" width="4" style="120" customWidth="1"/>
    <col min="10246" max="10246" width="10.140625" style="120" customWidth="1"/>
    <col min="10247" max="10247" width="12.28515625" style="120" customWidth="1"/>
    <col min="10248" max="10248" width="22.140625" style="120" customWidth="1"/>
    <col min="10249" max="10251" width="0" style="120" hidden="1" customWidth="1"/>
    <col min="10252" max="10252" width="13.7109375" style="120" customWidth="1"/>
    <col min="10253" max="10253" width="4.7109375" style="120" customWidth="1"/>
    <col min="10254" max="10254" width="5.28515625" style="120" customWidth="1"/>
    <col min="10255" max="10255" width="3.5703125" style="120" customWidth="1"/>
    <col min="10256" max="10256" width="4.5703125" style="120" customWidth="1"/>
    <col min="10257" max="10257" width="1.140625" style="120" customWidth="1"/>
    <col min="10258" max="10258" width="7.85546875" style="120" customWidth="1"/>
    <col min="10259" max="10259" width="0" style="120" hidden="1" customWidth="1"/>
    <col min="10260" max="10260" width="5.7109375" style="120" customWidth="1"/>
    <col min="10261" max="10261" width="3.42578125" style="120" customWidth="1"/>
    <col min="10262" max="10496" width="9.140625" style="120"/>
    <col min="10497" max="10497" width="3.28515625" style="120" customWidth="1"/>
    <col min="10498" max="10498" width="8.5703125" style="120" customWidth="1"/>
    <col min="10499" max="10499" width="13.42578125" style="120" customWidth="1"/>
    <col min="10500" max="10500" width="10.140625" style="120" customWidth="1"/>
    <col min="10501" max="10501" width="4" style="120" customWidth="1"/>
    <col min="10502" max="10502" width="10.140625" style="120" customWidth="1"/>
    <col min="10503" max="10503" width="12.28515625" style="120" customWidth="1"/>
    <col min="10504" max="10504" width="22.140625" style="120" customWidth="1"/>
    <col min="10505" max="10507" width="0" style="120" hidden="1" customWidth="1"/>
    <col min="10508" max="10508" width="13.7109375" style="120" customWidth="1"/>
    <col min="10509" max="10509" width="4.7109375" style="120" customWidth="1"/>
    <col min="10510" max="10510" width="5.28515625" style="120" customWidth="1"/>
    <col min="10511" max="10511" width="3.5703125" style="120" customWidth="1"/>
    <col min="10512" max="10512" width="4.5703125" style="120" customWidth="1"/>
    <col min="10513" max="10513" width="1.140625" style="120" customWidth="1"/>
    <col min="10514" max="10514" width="7.85546875" style="120" customWidth="1"/>
    <col min="10515" max="10515" width="0" style="120" hidden="1" customWidth="1"/>
    <col min="10516" max="10516" width="5.7109375" style="120" customWidth="1"/>
    <col min="10517" max="10517" width="3.42578125" style="120" customWidth="1"/>
    <col min="10518" max="10752" width="9.140625" style="120"/>
    <col min="10753" max="10753" width="3.28515625" style="120" customWidth="1"/>
    <col min="10754" max="10754" width="8.5703125" style="120" customWidth="1"/>
    <col min="10755" max="10755" width="13.42578125" style="120" customWidth="1"/>
    <col min="10756" max="10756" width="10.140625" style="120" customWidth="1"/>
    <col min="10757" max="10757" width="4" style="120" customWidth="1"/>
    <col min="10758" max="10758" width="10.140625" style="120" customWidth="1"/>
    <col min="10759" max="10759" width="12.28515625" style="120" customWidth="1"/>
    <col min="10760" max="10760" width="22.140625" style="120" customWidth="1"/>
    <col min="10761" max="10763" width="0" style="120" hidden="1" customWidth="1"/>
    <col min="10764" max="10764" width="13.7109375" style="120" customWidth="1"/>
    <col min="10765" max="10765" width="4.7109375" style="120" customWidth="1"/>
    <col min="10766" max="10766" width="5.28515625" style="120" customWidth="1"/>
    <col min="10767" max="10767" width="3.5703125" style="120" customWidth="1"/>
    <col min="10768" max="10768" width="4.5703125" style="120" customWidth="1"/>
    <col min="10769" max="10769" width="1.140625" style="120" customWidth="1"/>
    <col min="10770" max="10770" width="7.85546875" style="120" customWidth="1"/>
    <col min="10771" max="10771" width="0" style="120" hidden="1" customWidth="1"/>
    <col min="10772" max="10772" width="5.7109375" style="120" customWidth="1"/>
    <col min="10773" max="10773" width="3.42578125" style="120" customWidth="1"/>
    <col min="10774" max="11008" width="9.140625" style="120"/>
    <col min="11009" max="11009" width="3.28515625" style="120" customWidth="1"/>
    <col min="11010" max="11010" width="8.5703125" style="120" customWidth="1"/>
    <col min="11011" max="11011" width="13.42578125" style="120" customWidth="1"/>
    <col min="11012" max="11012" width="10.140625" style="120" customWidth="1"/>
    <col min="11013" max="11013" width="4" style="120" customWidth="1"/>
    <col min="11014" max="11014" width="10.140625" style="120" customWidth="1"/>
    <col min="11015" max="11015" width="12.28515625" style="120" customWidth="1"/>
    <col min="11016" max="11016" width="22.140625" style="120" customWidth="1"/>
    <col min="11017" max="11019" width="0" style="120" hidden="1" customWidth="1"/>
    <col min="11020" max="11020" width="13.7109375" style="120" customWidth="1"/>
    <col min="11021" max="11021" width="4.7109375" style="120" customWidth="1"/>
    <col min="11022" max="11022" width="5.28515625" style="120" customWidth="1"/>
    <col min="11023" max="11023" width="3.5703125" style="120" customWidth="1"/>
    <col min="11024" max="11024" width="4.5703125" style="120" customWidth="1"/>
    <col min="11025" max="11025" width="1.140625" style="120" customWidth="1"/>
    <col min="11026" max="11026" width="7.85546875" style="120" customWidth="1"/>
    <col min="11027" max="11027" width="0" style="120" hidden="1" customWidth="1"/>
    <col min="11028" max="11028" width="5.7109375" style="120" customWidth="1"/>
    <col min="11029" max="11029" width="3.42578125" style="120" customWidth="1"/>
    <col min="11030" max="11264" width="9.140625" style="120"/>
    <col min="11265" max="11265" width="3.28515625" style="120" customWidth="1"/>
    <col min="11266" max="11266" width="8.5703125" style="120" customWidth="1"/>
    <col min="11267" max="11267" width="13.42578125" style="120" customWidth="1"/>
    <col min="11268" max="11268" width="10.140625" style="120" customWidth="1"/>
    <col min="11269" max="11269" width="4" style="120" customWidth="1"/>
    <col min="11270" max="11270" width="10.140625" style="120" customWidth="1"/>
    <col min="11271" max="11271" width="12.28515625" style="120" customWidth="1"/>
    <col min="11272" max="11272" width="22.140625" style="120" customWidth="1"/>
    <col min="11273" max="11275" width="0" style="120" hidden="1" customWidth="1"/>
    <col min="11276" max="11276" width="13.7109375" style="120" customWidth="1"/>
    <col min="11277" max="11277" width="4.7109375" style="120" customWidth="1"/>
    <col min="11278" max="11278" width="5.28515625" style="120" customWidth="1"/>
    <col min="11279" max="11279" width="3.5703125" style="120" customWidth="1"/>
    <col min="11280" max="11280" width="4.5703125" style="120" customWidth="1"/>
    <col min="11281" max="11281" width="1.140625" style="120" customWidth="1"/>
    <col min="11282" max="11282" width="7.85546875" style="120" customWidth="1"/>
    <col min="11283" max="11283" width="0" style="120" hidden="1" customWidth="1"/>
    <col min="11284" max="11284" width="5.7109375" style="120" customWidth="1"/>
    <col min="11285" max="11285" width="3.42578125" style="120" customWidth="1"/>
    <col min="11286" max="11520" width="9.140625" style="120"/>
    <col min="11521" max="11521" width="3.28515625" style="120" customWidth="1"/>
    <col min="11522" max="11522" width="8.5703125" style="120" customWidth="1"/>
    <col min="11523" max="11523" width="13.42578125" style="120" customWidth="1"/>
    <col min="11524" max="11524" width="10.140625" style="120" customWidth="1"/>
    <col min="11525" max="11525" width="4" style="120" customWidth="1"/>
    <col min="11526" max="11526" width="10.140625" style="120" customWidth="1"/>
    <col min="11527" max="11527" width="12.28515625" style="120" customWidth="1"/>
    <col min="11528" max="11528" width="22.140625" style="120" customWidth="1"/>
    <col min="11529" max="11531" width="0" style="120" hidden="1" customWidth="1"/>
    <col min="11532" max="11532" width="13.7109375" style="120" customWidth="1"/>
    <col min="11533" max="11533" width="4.7109375" style="120" customWidth="1"/>
    <col min="11534" max="11534" width="5.28515625" style="120" customWidth="1"/>
    <col min="11535" max="11535" width="3.5703125" style="120" customWidth="1"/>
    <col min="11536" max="11536" width="4.5703125" style="120" customWidth="1"/>
    <col min="11537" max="11537" width="1.140625" style="120" customWidth="1"/>
    <col min="11538" max="11538" width="7.85546875" style="120" customWidth="1"/>
    <col min="11539" max="11539" width="0" style="120" hidden="1" customWidth="1"/>
    <col min="11540" max="11540" width="5.7109375" style="120" customWidth="1"/>
    <col min="11541" max="11541" width="3.42578125" style="120" customWidth="1"/>
    <col min="11542" max="11776" width="9.140625" style="120"/>
    <col min="11777" max="11777" width="3.28515625" style="120" customWidth="1"/>
    <col min="11778" max="11778" width="8.5703125" style="120" customWidth="1"/>
    <col min="11779" max="11779" width="13.42578125" style="120" customWidth="1"/>
    <col min="11780" max="11780" width="10.140625" style="120" customWidth="1"/>
    <col min="11781" max="11781" width="4" style="120" customWidth="1"/>
    <col min="11782" max="11782" width="10.140625" style="120" customWidth="1"/>
    <col min="11783" max="11783" width="12.28515625" style="120" customWidth="1"/>
    <col min="11784" max="11784" width="22.140625" style="120" customWidth="1"/>
    <col min="11785" max="11787" width="0" style="120" hidden="1" customWidth="1"/>
    <col min="11788" max="11788" width="13.7109375" style="120" customWidth="1"/>
    <col min="11789" max="11789" width="4.7109375" style="120" customWidth="1"/>
    <col min="11790" max="11790" width="5.28515625" style="120" customWidth="1"/>
    <col min="11791" max="11791" width="3.5703125" style="120" customWidth="1"/>
    <col min="11792" max="11792" width="4.5703125" style="120" customWidth="1"/>
    <col min="11793" max="11793" width="1.140625" style="120" customWidth="1"/>
    <col min="11794" max="11794" width="7.85546875" style="120" customWidth="1"/>
    <col min="11795" max="11795" width="0" style="120" hidden="1" customWidth="1"/>
    <col min="11796" max="11796" width="5.7109375" style="120" customWidth="1"/>
    <col min="11797" max="11797" width="3.42578125" style="120" customWidth="1"/>
    <col min="11798" max="12032" width="9.140625" style="120"/>
    <col min="12033" max="12033" width="3.28515625" style="120" customWidth="1"/>
    <col min="12034" max="12034" width="8.5703125" style="120" customWidth="1"/>
    <col min="12035" max="12035" width="13.42578125" style="120" customWidth="1"/>
    <col min="12036" max="12036" width="10.140625" style="120" customWidth="1"/>
    <col min="12037" max="12037" width="4" style="120" customWidth="1"/>
    <col min="12038" max="12038" width="10.140625" style="120" customWidth="1"/>
    <col min="12039" max="12039" width="12.28515625" style="120" customWidth="1"/>
    <col min="12040" max="12040" width="22.140625" style="120" customWidth="1"/>
    <col min="12041" max="12043" width="0" style="120" hidden="1" customWidth="1"/>
    <col min="12044" max="12044" width="13.7109375" style="120" customWidth="1"/>
    <col min="12045" max="12045" width="4.7109375" style="120" customWidth="1"/>
    <col min="12046" max="12046" width="5.28515625" style="120" customWidth="1"/>
    <col min="12047" max="12047" width="3.5703125" style="120" customWidth="1"/>
    <col min="12048" max="12048" width="4.5703125" style="120" customWidth="1"/>
    <col min="12049" max="12049" width="1.140625" style="120" customWidth="1"/>
    <col min="12050" max="12050" width="7.85546875" style="120" customWidth="1"/>
    <col min="12051" max="12051" width="0" style="120" hidden="1" customWidth="1"/>
    <col min="12052" max="12052" width="5.7109375" style="120" customWidth="1"/>
    <col min="12053" max="12053" width="3.42578125" style="120" customWidth="1"/>
    <col min="12054" max="12288" width="9.140625" style="120"/>
    <col min="12289" max="12289" width="3.28515625" style="120" customWidth="1"/>
    <col min="12290" max="12290" width="8.5703125" style="120" customWidth="1"/>
    <col min="12291" max="12291" width="13.42578125" style="120" customWidth="1"/>
    <col min="12292" max="12292" width="10.140625" style="120" customWidth="1"/>
    <col min="12293" max="12293" width="4" style="120" customWidth="1"/>
    <col min="12294" max="12294" width="10.140625" style="120" customWidth="1"/>
    <col min="12295" max="12295" width="12.28515625" style="120" customWidth="1"/>
    <col min="12296" max="12296" width="22.140625" style="120" customWidth="1"/>
    <col min="12297" max="12299" width="0" style="120" hidden="1" customWidth="1"/>
    <col min="12300" max="12300" width="13.7109375" style="120" customWidth="1"/>
    <col min="12301" max="12301" width="4.7109375" style="120" customWidth="1"/>
    <col min="12302" max="12302" width="5.28515625" style="120" customWidth="1"/>
    <col min="12303" max="12303" width="3.5703125" style="120" customWidth="1"/>
    <col min="12304" max="12304" width="4.5703125" style="120" customWidth="1"/>
    <col min="12305" max="12305" width="1.140625" style="120" customWidth="1"/>
    <col min="12306" max="12306" width="7.85546875" style="120" customWidth="1"/>
    <col min="12307" max="12307" width="0" style="120" hidden="1" customWidth="1"/>
    <col min="12308" max="12308" width="5.7109375" style="120" customWidth="1"/>
    <col min="12309" max="12309" width="3.42578125" style="120" customWidth="1"/>
    <col min="12310" max="12544" width="9.140625" style="120"/>
    <col min="12545" max="12545" width="3.28515625" style="120" customWidth="1"/>
    <col min="12546" max="12546" width="8.5703125" style="120" customWidth="1"/>
    <col min="12547" max="12547" width="13.42578125" style="120" customWidth="1"/>
    <col min="12548" max="12548" width="10.140625" style="120" customWidth="1"/>
    <col min="12549" max="12549" width="4" style="120" customWidth="1"/>
    <col min="12550" max="12550" width="10.140625" style="120" customWidth="1"/>
    <col min="12551" max="12551" width="12.28515625" style="120" customWidth="1"/>
    <col min="12552" max="12552" width="22.140625" style="120" customWidth="1"/>
    <col min="12553" max="12555" width="0" style="120" hidden="1" customWidth="1"/>
    <col min="12556" max="12556" width="13.7109375" style="120" customWidth="1"/>
    <col min="12557" max="12557" width="4.7109375" style="120" customWidth="1"/>
    <col min="12558" max="12558" width="5.28515625" style="120" customWidth="1"/>
    <col min="12559" max="12559" width="3.5703125" style="120" customWidth="1"/>
    <col min="12560" max="12560" width="4.5703125" style="120" customWidth="1"/>
    <col min="12561" max="12561" width="1.140625" style="120" customWidth="1"/>
    <col min="12562" max="12562" width="7.85546875" style="120" customWidth="1"/>
    <col min="12563" max="12563" width="0" style="120" hidden="1" customWidth="1"/>
    <col min="12564" max="12564" width="5.7109375" style="120" customWidth="1"/>
    <col min="12565" max="12565" width="3.42578125" style="120" customWidth="1"/>
    <col min="12566" max="12800" width="9.140625" style="120"/>
    <col min="12801" max="12801" width="3.28515625" style="120" customWidth="1"/>
    <col min="12802" max="12802" width="8.5703125" style="120" customWidth="1"/>
    <col min="12803" max="12803" width="13.42578125" style="120" customWidth="1"/>
    <col min="12804" max="12804" width="10.140625" style="120" customWidth="1"/>
    <col min="12805" max="12805" width="4" style="120" customWidth="1"/>
    <col min="12806" max="12806" width="10.140625" style="120" customWidth="1"/>
    <col min="12807" max="12807" width="12.28515625" style="120" customWidth="1"/>
    <col min="12808" max="12808" width="22.140625" style="120" customWidth="1"/>
    <col min="12809" max="12811" width="0" style="120" hidden="1" customWidth="1"/>
    <col min="12812" max="12812" width="13.7109375" style="120" customWidth="1"/>
    <col min="12813" max="12813" width="4.7109375" style="120" customWidth="1"/>
    <col min="12814" max="12814" width="5.28515625" style="120" customWidth="1"/>
    <col min="12815" max="12815" width="3.5703125" style="120" customWidth="1"/>
    <col min="12816" max="12816" width="4.5703125" style="120" customWidth="1"/>
    <col min="12817" max="12817" width="1.140625" style="120" customWidth="1"/>
    <col min="12818" max="12818" width="7.85546875" style="120" customWidth="1"/>
    <col min="12819" max="12819" width="0" style="120" hidden="1" customWidth="1"/>
    <col min="12820" max="12820" width="5.7109375" style="120" customWidth="1"/>
    <col min="12821" max="12821" width="3.42578125" style="120" customWidth="1"/>
    <col min="12822" max="13056" width="9.140625" style="120"/>
    <col min="13057" max="13057" width="3.28515625" style="120" customWidth="1"/>
    <col min="13058" max="13058" width="8.5703125" style="120" customWidth="1"/>
    <col min="13059" max="13059" width="13.42578125" style="120" customWidth="1"/>
    <col min="13060" max="13060" width="10.140625" style="120" customWidth="1"/>
    <col min="13061" max="13061" width="4" style="120" customWidth="1"/>
    <col min="13062" max="13062" width="10.140625" style="120" customWidth="1"/>
    <col min="13063" max="13063" width="12.28515625" style="120" customWidth="1"/>
    <col min="13064" max="13064" width="22.140625" style="120" customWidth="1"/>
    <col min="13065" max="13067" width="0" style="120" hidden="1" customWidth="1"/>
    <col min="13068" max="13068" width="13.7109375" style="120" customWidth="1"/>
    <col min="13069" max="13069" width="4.7109375" style="120" customWidth="1"/>
    <col min="13070" max="13070" width="5.28515625" style="120" customWidth="1"/>
    <col min="13071" max="13071" width="3.5703125" style="120" customWidth="1"/>
    <col min="13072" max="13072" width="4.5703125" style="120" customWidth="1"/>
    <col min="13073" max="13073" width="1.140625" style="120" customWidth="1"/>
    <col min="13074" max="13074" width="7.85546875" style="120" customWidth="1"/>
    <col min="13075" max="13075" width="0" style="120" hidden="1" customWidth="1"/>
    <col min="13076" max="13076" width="5.7109375" style="120" customWidth="1"/>
    <col min="13077" max="13077" width="3.42578125" style="120" customWidth="1"/>
    <col min="13078" max="13312" width="9.140625" style="120"/>
    <col min="13313" max="13313" width="3.28515625" style="120" customWidth="1"/>
    <col min="13314" max="13314" width="8.5703125" style="120" customWidth="1"/>
    <col min="13315" max="13315" width="13.42578125" style="120" customWidth="1"/>
    <col min="13316" max="13316" width="10.140625" style="120" customWidth="1"/>
    <col min="13317" max="13317" width="4" style="120" customWidth="1"/>
    <col min="13318" max="13318" width="10.140625" style="120" customWidth="1"/>
    <col min="13319" max="13319" width="12.28515625" style="120" customWidth="1"/>
    <col min="13320" max="13320" width="22.140625" style="120" customWidth="1"/>
    <col min="13321" max="13323" width="0" style="120" hidden="1" customWidth="1"/>
    <col min="13324" max="13324" width="13.7109375" style="120" customWidth="1"/>
    <col min="13325" max="13325" width="4.7109375" style="120" customWidth="1"/>
    <col min="13326" max="13326" width="5.28515625" style="120" customWidth="1"/>
    <col min="13327" max="13327" width="3.5703125" style="120" customWidth="1"/>
    <col min="13328" max="13328" width="4.5703125" style="120" customWidth="1"/>
    <col min="13329" max="13329" width="1.140625" style="120" customWidth="1"/>
    <col min="13330" max="13330" width="7.85546875" style="120" customWidth="1"/>
    <col min="13331" max="13331" width="0" style="120" hidden="1" customWidth="1"/>
    <col min="13332" max="13332" width="5.7109375" style="120" customWidth="1"/>
    <col min="13333" max="13333" width="3.42578125" style="120" customWidth="1"/>
    <col min="13334" max="13568" width="9.140625" style="120"/>
    <col min="13569" max="13569" width="3.28515625" style="120" customWidth="1"/>
    <col min="13570" max="13570" width="8.5703125" style="120" customWidth="1"/>
    <col min="13571" max="13571" width="13.42578125" style="120" customWidth="1"/>
    <col min="13572" max="13572" width="10.140625" style="120" customWidth="1"/>
    <col min="13573" max="13573" width="4" style="120" customWidth="1"/>
    <col min="13574" max="13574" width="10.140625" style="120" customWidth="1"/>
    <col min="13575" max="13575" width="12.28515625" style="120" customWidth="1"/>
    <col min="13576" max="13576" width="22.140625" style="120" customWidth="1"/>
    <col min="13577" max="13579" width="0" style="120" hidden="1" customWidth="1"/>
    <col min="13580" max="13580" width="13.7109375" style="120" customWidth="1"/>
    <col min="13581" max="13581" width="4.7109375" style="120" customWidth="1"/>
    <col min="13582" max="13582" width="5.28515625" style="120" customWidth="1"/>
    <col min="13583" max="13583" width="3.5703125" style="120" customWidth="1"/>
    <col min="13584" max="13584" width="4.5703125" style="120" customWidth="1"/>
    <col min="13585" max="13585" width="1.140625" style="120" customWidth="1"/>
    <col min="13586" max="13586" width="7.85546875" style="120" customWidth="1"/>
    <col min="13587" max="13587" width="0" style="120" hidden="1" customWidth="1"/>
    <col min="13588" max="13588" width="5.7109375" style="120" customWidth="1"/>
    <col min="13589" max="13589" width="3.42578125" style="120" customWidth="1"/>
    <col min="13590" max="13824" width="9.140625" style="120"/>
    <col min="13825" max="13825" width="3.28515625" style="120" customWidth="1"/>
    <col min="13826" max="13826" width="8.5703125" style="120" customWidth="1"/>
    <col min="13827" max="13827" width="13.42578125" style="120" customWidth="1"/>
    <col min="13828" max="13828" width="10.140625" style="120" customWidth="1"/>
    <col min="13829" max="13829" width="4" style="120" customWidth="1"/>
    <col min="13830" max="13830" width="10.140625" style="120" customWidth="1"/>
    <col min="13831" max="13831" width="12.28515625" style="120" customWidth="1"/>
    <col min="13832" max="13832" width="22.140625" style="120" customWidth="1"/>
    <col min="13833" max="13835" width="0" style="120" hidden="1" customWidth="1"/>
    <col min="13836" max="13836" width="13.7109375" style="120" customWidth="1"/>
    <col min="13837" max="13837" width="4.7109375" style="120" customWidth="1"/>
    <col min="13838" max="13838" width="5.28515625" style="120" customWidth="1"/>
    <col min="13839" max="13839" width="3.5703125" style="120" customWidth="1"/>
    <col min="13840" max="13840" width="4.5703125" style="120" customWidth="1"/>
    <col min="13841" max="13841" width="1.140625" style="120" customWidth="1"/>
    <col min="13842" max="13842" width="7.85546875" style="120" customWidth="1"/>
    <col min="13843" max="13843" width="0" style="120" hidden="1" customWidth="1"/>
    <col min="13844" max="13844" width="5.7109375" style="120" customWidth="1"/>
    <col min="13845" max="13845" width="3.42578125" style="120" customWidth="1"/>
    <col min="13846" max="14080" width="9.140625" style="120"/>
    <col min="14081" max="14081" width="3.28515625" style="120" customWidth="1"/>
    <col min="14082" max="14082" width="8.5703125" style="120" customWidth="1"/>
    <col min="14083" max="14083" width="13.42578125" style="120" customWidth="1"/>
    <col min="14084" max="14084" width="10.140625" style="120" customWidth="1"/>
    <col min="14085" max="14085" width="4" style="120" customWidth="1"/>
    <col min="14086" max="14086" width="10.140625" style="120" customWidth="1"/>
    <col min="14087" max="14087" width="12.28515625" style="120" customWidth="1"/>
    <col min="14088" max="14088" width="22.140625" style="120" customWidth="1"/>
    <col min="14089" max="14091" width="0" style="120" hidden="1" customWidth="1"/>
    <col min="14092" max="14092" width="13.7109375" style="120" customWidth="1"/>
    <col min="14093" max="14093" width="4.7109375" style="120" customWidth="1"/>
    <col min="14094" max="14094" width="5.28515625" style="120" customWidth="1"/>
    <col min="14095" max="14095" width="3.5703125" style="120" customWidth="1"/>
    <col min="14096" max="14096" width="4.5703125" style="120" customWidth="1"/>
    <col min="14097" max="14097" width="1.140625" style="120" customWidth="1"/>
    <col min="14098" max="14098" width="7.85546875" style="120" customWidth="1"/>
    <col min="14099" max="14099" width="0" style="120" hidden="1" customWidth="1"/>
    <col min="14100" max="14100" width="5.7109375" style="120" customWidth="1"/>
    <col min="14101" max="14101" width="3.42578125" style="120" customWidth="1"/>
    <col min="14102" max="14336" width="9.140625" style="120"/>
    <col min="14337" max="14337" width="3.28515625" style="120" customWidth="1"/>
    <col min="14338" max="14338" width="8.5703125" style="120" customWidth="1"/>
    <col min="14339" max="14339" width="13.42578125" style="120" customWidth="1"/>
    <col min="14340" max="14340" width="10.140625" style="120" customWidth="1"/>
    <col min="14341" max="14341" width="4" style="120" customWidth="1"/>
    <col min="14342" max="14342" width="10.140625" style="120" customWidth="1"/>
    <col min="14343" max="14343" width="12.28515625" style="120" customWidth="1"/>
    <col min="14344" max="14344" width="22.140625" style="120" customWidth="1"/>
    <col min="14345" max="14347" width="0" style="120" hidden="1" customWidth="1"/>
    <col min="14348" max="14348" width="13.7109375" style="120" customWidth="1"/>
    <col min="14349" max="14349" width="4.7109375" style="120" customWidth="1"/>
    <col min="14350" max="14350" width="5.28515625" style="120" customWidth="1"/>
    <col min="14351" max="14351" width="3.5703125" style="120" customWidth="1"/>
    <col min="14352" max="14352" width="4.5703125" style="120" customWidth="1"/>
    <col min="14353" max="14353" width="1.140625" style="120" customWidth="1"/>
    <col min="14354" max="14354" width="7.85546875" style="120" customWidth="1"/>
    <col min="14355" max="14355" width="0" style="120" hidden="1" customWidth="1"/>
    <col min="14356" max="14356" width="5.7109375" style="120" customWidth="1"/>
    <col min="14357" max="14357" width="3.42578125" style="120" customWidth="1"/>
    <col min="14358" max="14592" width="9.140625" style="120"/>
    <col min="14593" max="14593" width="3.28515625" style="120" customWidth="1"/>
    <col min="14594" max="14594" width="8.5703125" style="120" customWidth="1"/>
    <col min="14595" max="14595" width="13.42578125" style="120" customWidth="1"/>
    <col min="14596" max="14596" width="10.140625" style="120" customWidth="1"/>
    <col min="14597" max="14597" width="4" style="120" customWidth="1"/>
    <col min="14598" max="14598" width="10.140625" style="120" customWidth="1"/>
    <col min="14599" max="14599" width="12.28515625" style="120" customWidth="1"/>
    <col min="14600" max="14600" width="22.140625" style="120" customWidth="1"/>
    <col min="14601" max="14603" width="0" style="120" hidden="1" customWidth="1"/>
    <col min="14604" max="14604" width="13.7109375" style="120" customWidth="1"/>
    <col min="14605" max="14605" width="4.7109375" style="120" customWidth="1"/>
    <col min="14606" max="14606" width="5.28515625" style="120" customWidth="1"/>
    <col min="14607" max="14607" width="3.5703125" style="120" customWidth="1"/>
    <col min="14608" max="14608" width="4.5703125" style="120" customWidth="1"/>
    <col min="14609" max="14609" width="1.140625" style="120" customWidth="1"/>
    <col min="14610" max="14610" width="7.85546875" style="120" customWidth="1"/>
    <col min="14611" max="14611" width="0" style="120" hidden="1" customWidth="1"/>
    <col min="14612" max="14612" width="5.7109375" style="120" customWidth="1"/>
    <col min="14613" max="14613" width="3.42578125" style="120" customWidth="1"/>
    <col min="14614" max="14848" width="9.140625" style="120"/>
    <col min="14849" max="14849" width="3.28515625" style="120" customWidth="1"/>
    <col min="14850" max="14850" width="8.5703125" style="120" customWidth="1"/>
    <col min="14851" max="14851" width="13.42578125" style="120" customWidth="1"/>
    <col min="14852" max="14852" width="10.140625" style="120" customWidth="1"/>
    <col min="14853" max="14853" width="4" style="120" customWidth="1"/>
    <col min="14854" max="14854" width="10.140625" style="120" customWidth="1"/>
    <col min="14855" max="14855" width="12.28515625" style="120" customWidth="1"/>
    <col min="14856" max="14856" width="22.140625" style="120" customWidth="1"/>
    <col min="14857" max="14859" width="0" style="120" hidden="1" customWidth="1"/>
    <col min="14860" max="14860" width="13.7109375" style="120" customWidth="1"/>
    <col min="14861" max="14861" width="4.7109375" style="120" customWidth="1"/>
    <col min="14862" max="14862" width="5.28515625" style="120" customWidth="1"/>
    <col min="14863" max="14863" width="3.5703125" style="120" customWidth="1"/>
    <col min="14864" max="14864" width="4.5703125" style="120" customWidth="1"/>
    <col min="14865" max="14865" width="1.140625" style="120" customWidth="1"/>
    <col min="14866" max="14866" width="7.85546875" style="120" customWidth="1"/>
    <col min="14867" max="14867" width="0" style="120" hidden="1" customWidth="1"/>
    <col min="14868" max="14868" width="5.7109375" style="120" customWidth="1"/>
    <col min="14869" max="14869" width="3.42578125" style="120" customWidth="1"/>
    <col min="14870" max="15104" width="9.140625" style="120"/>
    <col min="15105" max="15105" width="3.28515625" style="120" customWidth="1"/>
    <col min="15106" max="15106" width="8.5703125" style="120" customWidth="1"/>
    <col min="15107" max="15107" width="13.42578125" style="120" customWidth="1"/>
    <col min="15108" max="15108" width="10.140625" style="120" customWidth="1"/>
    <col min="15109" max="15109" width="4" style="120" customWidth="1"/>
    <col min="15110" max="15110" width="10.140625" style="120" customWidth="1"/>
    <col min="15111" max="15111" width="12.28515625" style="120" customWidth="1"/>
    <col min="15112" max="15112" width="22.140625" style="120" customWidth="1"/>
    <col min="15113" max="15115" width="0" style="120" hidden="1" customWidth="1"/>
    <col min="15116" max="15116" width="13.7109375" style="120" customWidth="1"/>
    <col min="15117" max="15117" width="4.7109375" style="120" customWidth="1"/>
    <col min="15118" max="15118" width="5.28515625" style="120" customWidth="1"/>
    <col min="15119" max="15119" width="3.5703125" style="120" customWidth="1"/>
    <col min="15120" max="15120" width="4.5703125" style="120" customWidth="1"/>
    <col min="15121" max="15121" width="1.140625" style="120" customWidth="1"/>
    <col min="15122" max="15122" width="7.85546875" style="120" customWidth="1"/>
    <col min="15123" max="15123" width="0" style="120" hidden="1" customWidth="1"/>
    <col min="15124" max="15124" width="5.7109375" style="120" customWidth="1"/>
    <col min="15125" max="15125" width="3.42578125" style="120" customWidth="1"/>
    <col min="15126" max="15360" width="9.140625" style="120"/>
    <col min="15361" max="15361" width="3.28515625" style="120" customWidth="1"/>
    <col min="15362" max="15362" width="8.5703125" style="120" customWidth="1"/>
    <col min="15363" max="15363" width="13.42578125" style="120" customWidth="1"/>
    <col min="15364" max="15364" width="10.140625" style="120" customWidth="1"/>
    <col min="15365" max="15365" width="4" style="120" customWidth="1"/>
    <col min="15366" max="15366" width="10.140625" style="120" customWidth="1"/>
    <col min="15367" max="15367" width="12.28515625" style="120" customWidth="1"/>
    <col min="15368" max="15368" width="22.140625" style="120" customWidth="1"/>
    <col min="15369" max="15371" width="0" style="120" hidden="1" customWidth="1"/>
    <col min="15372" max="15372" width="13.7109375" style="120" customWidth="1"/>
    <col min="15373" max="15373" width="4.7109375" style="120" customWidth="1"/>
    <col min="15374" max="15374" width="5.28515625" style="120" customWidth="1"/>
    <col min="15375" max="15375" width="3.5703125" style="120" customWidth="1"/>
    <col min="15376" max="15376" width="4.5703125" style="120" customWidth="1"/>
    <col min="15377" max="15377" width="1.140625" style="120" customWidth="1"/>
    <col min="15378" max="15378" width="7.85546875" style="120" customWidth="1"/>
    <col min="15379" max="15379" width="0" style="120" hidden="1" customWidth="1"/>
    <col min="15380" max="15380" width="5.7109375" style="120" customWidth="1"/>
    <col min="15381" max="15381" width="3.42578125" style="120" customWidth="1"/>
    <col min="15382" max="15616" width="9.140625" style="120"/>
    <col min="15617" max="15617" width="3.28515625" style="120" customWidth="1"/>
    <col min="15618" max="15618" width="8.5703125" style="120" customWidth="1"/>
    <col min="15619" max="15619" width="13.42578125" style="120" customWidth="1"/>
    <col min="15620" max="15620" width="10.140625" style="120" customWidth="1"/>
    <col min="15621" max="15621" width="4" style="120" customWidth="1"/>
    <col min="15622" max="15622" width="10.140625" style="120" customWidth="1"/>
    <col min="15623" max="15623" width="12.28515625" style="120" customWidth="1"/>
    <col min="15624" max="15624" width="22.140625" style="120" customWidth="1"/>
    <col min="15625" max="15627" width="0" style="120" hidden="1" customWidth="1"/>
    <col min="15628" max="15628" width="13.7109375" style="120" customWidth="1"/>
    <col min="15629" max="15629" width="4.7109375" style="120" customWidth="1"/>
    <col min="15630" max="15630" width="5.28515625" style="120" customWidth="1"/>
    <col min="15631" max="15631" width="3.5703125" style="120" customWidth="1"/>
    <col min="15632" max="15632" width="4.5703125" style="120" customWidth="1"/>
    <col min="15633" max="15633" width="1.140625" style="120" customWidth="1"/>
    <col min="15634" max="15634" width="7.85546875" style="120" customWidth="1"/>
    <col min="15635" max="15635" width="0" style="120" hidden="1" customWidth="1"/>
    <col min="15636" max="15636" width="5.7109375" style="120" customWidth="1"/>
    <col min="15637" max="15637" width="3.42578125" style="120" customWidth="1"/>
    <col min="15638" max="15872" width="9.140625" style="120"/>
    <col min="15873" max="15873" width="3.28515625" style="120" customWidth="1"/>
    <col min="15874" max="15874" width="8.5703125" style="120" customWidth="1"/>
    <col min="15875" max="15875" width="13.42578125" style="120" customWidth="1"/>
    <col min="15876" max="15876" width="10.140625" style="120" customWidth="1"/>
    <col min="15877" max="15877" width="4" style="120" customWidth="1"/>
    <col min="15878" max="15878" width="10.140625" style="120" customWidth="1"/>
    <col min="15879" max="15879" width="12.28515625" style="120" customWidth="1"/>
    <col min="15880" max="15880" width="22.140625" style="120" customWidth="1"/>
    <col min="15881" max="15883" width="0" style="120" hidden="1" customWidth="1"/>
    <col min="15884" max="15884" width="13.7109375" style="120" customWidth="1"/>
    <col min="15885" max="15885" width="4.7109375" style="120" customWidth="1"/>
    <col min="15886" max="15886" width="5.28515625" style="120" customWidth="1"/>
    <col min="15887" max="15887" width="3.5703125" style="120" customWidth="1"/>
    <col min="15888" max="15888" width="4.5703125" style="120" customWidth="1"/>
    <col min="15889" max="15889" width="1.140625" style="120" customWidth="1"/>
    <col min="15890" max="15890" width="7.85546875" style="120" customWidth="1"/>
    <col min="15891" max="15891" width="0" style="120" hidden="1" customWidth="1"/>
    <col min="15892" max="15892" width="5.7109375" style="120" customWidth="1"/>
    <col min="15893" max="15893" width="3.42578125" style="120" customWidth="1"/>
    <col min="15894" max="16128" width="9.140625" style="120"/>
    <col min="16129" max="16129" width="3.28515625" style="120" customWidth="1"/>
    <col min="16130" max="16130" width="8.5703125" style="120" customWidth="1"/>
    <col min="16131" max="16131" width="13.42578125" style="120" customWidth="1"/>
    <col min="16132" max="16132" width="10.140625" style="120" customWidth="1"/>
    <col min="16133" max="16133" width="4" style="120" customWidth="1"/>
    <col min="16134" max="16134" width="10.140625" style="120" customWidth="1"/>
    <col min="16135" max="16135" width="12.28515625" style="120" customWidth="1"/>
    <col min="16136" max="16136" width="22.140625" style="120" customWidth="1"/>
    <col min="16137" max="16139" width="0" style="120" hidden="1" customWidth="1"/>
    <col min="16140" max="16140" width="13.7109375" style="120" customWidth="1"/>
    <col min="16141" max="16141" width="4.7109375" style="120" customWidth="1"/>
    <col min="16142" max="16142" width="5.28515625" style="120" customWidth="1"/>
    <col min="16143" max="16143" width="3.5703125" style="120" customWidth="1"/>
    <col min="16144" max="16144" width="4.5703125" style="120" customWidth="1"/>
    <col min="16145" max="16145" width="1.140625" style="120" customWidth="1"/>
    <col min="16146" max="16146" width="7.85546875" style="120" customWidth="1"/>
    <col min="16147" max="16147" width="0" style="120" hidden="1" customWidth="1"/>
    <col min="16148" max="16148" width="5.7109375" style="120" customWidth="1"/>
    <col min="16149" max="16149" width="3.42578125" style="120" customWidth="1"/>
    <col min="16150" max="16384" width="9.140625" style="120"/>
  </cols>
  <sheetData>
    <row r="1" spans="2:20" ht="4.5" customHeight="1" x14ac:dyDescent="0.2"/>
    <row r="2" spans="2:20" x14ac:dyDescent="0.2">
      <c r="O2" s="121" t="s">
        <v>36</v>
      </c>
      <c r="P2" s="122"/>
      <c r="R2" s="123">
        <v>45947.418622685182</v>
      </c>
      <c r="S2" s="122"/>
      <c r="T2" s="122"/>
    </row>
    <row r="3" spans="2:20" x14ac:dyDescent="0.2">
      <c r="B3" s="124" t="s">
        <v>107</v>
      </c>
      <c r="C3" s="122"/>
      <c r="D3" s="122"/>
      <c r="E3" s="122"/>
      <c r="F3" s="122"/>
      <c r="O3" s="122"/>
      <c r="P3" s="122"/>
      <c r="R3" s="122"/>
      <c r="S3" s="122"/>
      <c r="T3" s="122"/>
    </row>
    <row r="4" spans="2:20" x14ac:dyDescent="0.2">
      <c r="B4" s="122"/>
      <c r="C4" s="122"/>
      <c r="D4" s="122"/>
      <c r="E4" s="122"/>
      <c r="F4" s="122"/>
    </row>
    <row r="5" spans="2:20" ht="409.6" hidden="1" customHeight="1" x14ac:dyDescent="0.2"/>
    <row r="6" spans="2:20" x14ac:dyDescent="0.2">
      <c r="B6" s="124" t="s">
        <v>37</v>
      </c>
      <c r="C6" s="122"/>
      <c r="D6" s="122"/>
      <c r="E6" s="122"/>
      <c r="N6" s="121"/>
      <c r="O6" s="122"/>
      <c r="P6" s="122"/>
      <c r="R6" s="125"/>
      <c r="S6" s="122"/>
      <c r="T6" s="122"/>
    </row>
    <row r="7" spans="2:20" x14ac:dyDescent="0.2">
      <c r="B7" s="122"/>
      <c r="C7" s="122"/>
      <c r="D7" s="122"/>
      <c r="E7" s="122"/>
      <c r="H7" s="126" t="s">
        <v>108</v>
      </c>
      <c r="I7" s="122"/>
      <c r="N7" s="122"/>
      <c r="O7" s="122"/>
      <c r="P7" s="122"/>
      <c r="R7" s="122"/>
      <c r="S7" s="122"/>
      <c r="T7" s="122"/>
    </row>
    <row r="8" spans="2:20" ht="33.75" customHeight="1" x14ac:dyDescent="0.2">
      <c r="B8" s="124" t="s">
        <v>109</v>
      </c>
      <c r="C8" s="122"/>
      <c r="D8" s="122"/>
      <c r="H8" s="122"/>
      <c r="I8" s="122"/>
    </row>
    <row r="9" spans="2:20" ht="24" customHeight="1" x14ac:dyDescent="0.2"/>
    <row r="10" spans="2:20" ht="13.5" thickBot="1" x14ac:dyDescent="0.25">
      <c r="B10" s="127"/>
      <c r="C10" s="127"/>
      <c r="I10" s="128"/>
      <c r="J10" s="122"/>
      <c r="K10" s="129"/>
      <c r="L10" s="129"/>
      <c r="M10" s="128"/>
      <c r="N10" s="122"/>
      <c r="O10" s="122"/>
      <c r="P10" s="128"/>
      <c r="Q10" s="122"/>
      <c r="R10" s="122"/>
    </row>
    <row r="11" spans="2:20" ht="24" thickTop="1" thickBot="1" x14ac:dyDescent="0.25">
      <c r="B11" s="130" t="s">
        <v>39</v>
      </c>
      <c r="C11" s="130" t="s">
        <v>110</v>
      </c>
      <c r="D11" s="131" t="s">
        <v>29</v>
      </c>
      <c r="E11" s="132"/>
      <c r="F11" s="132"/>
      <c r="G11" s="132"/>
      <c r="H11" s="132"/>
      <c r="I11" s="133" t="s">
        <v>111</v>
      </c>
      <c r="J11" s="132"/>
      <c r="K11" s="134" t="s">
        <v>112</v>
      </c>
      <c r="L11" s="134" t="s">
        <v>113</v>
      </c>
      <c r="M11" s="133" t="s">
        <v>114</v>
      </c>
      <c r="N11" s="132"/>
      <c r="O11" s="132"/>
      <c r="P11" s="133" t="s">
        <v>115</v>
      </c>
      <c r="Q11" s="132"/>
      <c r="R11" s="132"/>
    </row>
    <row r="12" spans="2:20" ht="13.5" thickTop="1" x14ac:dyDescent="0.2">
      <c r="B12" s="135"/>
      <c r="C12" s="135"/>
      <c r="D12" s="136" t="s">
        <v>40</v>
      </c>
      <c r="E12" s="122"/>
      <c r="F12" s="122"/>
      <c r="G12" s="122"/>
      <c r="H12" s="122"/>
      <c r="I12" s="137">
        <v>1319100</v>
      </c>
      <c r="J12" s="122"/>
      <c r="K12" s="138">
        <v>1134770.08</v>
      </c>
      <c r="L12" s="138">
        <v>1852000</v>
      </c>
      <c r="M12" s="137">
        <v>1895000</v>
      </c>
      <c r="N12" s="122"/>
      <c r="O12" s="122"/>
      <c r="P12" s="137">
        <v>1928000</v>
      </c>
      <c r="Q12" s="122"/>
      <c r="R12" s="122"/>
    </row>
    <row r="13" spans="2:20" x14ac:dyDescent="0.2">
      <c r="B13" s="139"/>
      <c r="C13" s="139" t="s">
        <v>102</v>
      </c>
      <c r="D13" s="140" t="s">
        <v>116</v>
      </c>
      <c r="E13" s="122"/>
      <c r="F13" s="122"/>
      <c r="G13" s="122"/>
      <c r="H13" s="122"/>
      <c r="I13" s="141">
        <v>1319100</v>
      </c>
      <c r="J13" s="122"/>
      <c r="K13" s="142">
        <v>1134770.08</v>
      </c>
      <c r="L13" s="142">
        <v>1852000</v>
      </c>
      <c r="M13" s="141">
        <v>1895000</v>
      </c>
      <c r="N13" s="122"/>
      <c r="O13" s="122"/>
      <c r="P13" s="141">
        <v>1928000</v>
      </c>
      <c r="Q13" s="122"/>
      <c r="R13" s="122"/>
    </row>
    <row r="14" spans="2:20" x14ac:dyDescent="0.2">
      <c r="B14" s="143"/>
      <c r="C14" s="143" t="s">
        <v>104</v>
      </c>
      <c r="D14" s="144" t="s">
        <v>105</v>
      </c>
      <c r="E14" s="122"/>
      <c r="F14" s="122"/>
      <c r="G14" s="122"/>
      <c r="H14" s="122"/>
      <c r="I14" s="145">
        <v>1319100</v>
      </c>
      <c r="J14" s="122"/>
      <c r="K14" s="146">
        <v>1134770.08</v>
      </c>
      <c r="L14" s="146">
        <v>1852000</v>
      </c>
      <c r="M14" s="145">
        <v>1895000</v>
      </c>
      <c r="N14" s="122"/>
      <c r="O14" s="122"/>
      <c r="P14" s="145">
        <v>1928000</v>
      </c>
      <c r="Q14" s="122"/>
      <c r="R14" s="122"/>
    </row>
    <row r="15" spans="2:20" x14ac:dyDescent="0.2">
      <c r="B15" s="147"/>
      <c r="C15" s="147" t="s">
        <v>117</v>
      </c>
      <c r="D15" s="148" t="s">
        <v>118</v>
      </c>
      <c r="E15" s="122"/>
      <c r="F15" s="122"/>
      <c r="G15" s="122"/>
      <c r="H15" s="122"/>
      <c r="I15" s="149">
        <v>0</v>
      </c>
      <c r="J15" s="122"/>
      <c r="K15" s="150">
        <v>0</v>
      </c>
      <c r="L15" s="150">
        <v>487400</v>
      </c>
      <c r="M15" s="149">
        <v>511800</v>
      </c>
      <c r="N15" s="122"/>
      <c r="O15" s="122"/>
      <c r="P15" s="149">
        <v>537400</v>
      </c>
      <c r="Q15" s="122"/>
      <c r="R15" s="122"/>
    </row>
    <row r="16" spans="2:20" x14ac:dyDescent="0.2">
      <c r="B16" s="151"/>
      <c r="C16" s="151" t="s">
        <v>119</v>
      </c>
      <c r="D16" s="152" t="s">
        <v>120</v>
      </c>
      <c r="E16" s="122"/>
      <c r="F16" s="122"/>
      <c r="G16" s="122"/>
      <c r="H16" s="122"/>
      <c r="I16" s="153">
        <v>0</v>
      </c>
      <c r="J16" s="122"/>
      <c r="K16" s="154">
        <v>0</v>
      </c>
      <c r="L16" s="154">
        <v>487400</v>
      </c>
      <c r="M16" s="153">
        <v>511800</v>
      </c>
      <c r="N16" s="122"/>
      <c r="O16" s="122"/>
      <c r="P16" s="153">
        <v>537400</v>
      </c>
      <c r="Q16" s="122"/>
      <c r="R16" s="122"/>
    </row>
    <row r="17" spans="2:18" x14ac:dyDescent="0.2">
      <c r="B17" s="151"/>
      <c r="C17" s="151" t="s">
        <v>121</v>
      </c>
      <c r="D17" s="152" t="s">
        <v>122</v>
      </c>
      <c r="E17" s="122"/>
      <c r="F17" s="122"/>
      <c r="G17" s="122"/>
      <c r="H17" s="122"/>
      <c r="I17" s="153">
        <v>0</v>
      </c>
      <c r="J17" s="122"/>
      <c r="K17" s="154">
        <v>0</v>
      </c>
      <c r="L17" s="154">
        <v>0</v>
      </c>
      <c r="M17" s="153">
        <v>0</v>
      </c>
      <c r="N17" s="122"/>
      <c r="O17" s="122"/>
      <c r="P17" s="153">
        <v>0</v>
      </c>
      <c r="Q17" s="122"/>
      <c r="R17" s="122"/>
    </row>
    <row r="18" spans="2:18" x14ac:dyDescent="0.2">
      <c r="B18" s="147"/>
      <c r="C18" s="147" t="s">
        <v>123</v>
      </c>
      <c r="D18" s="148" t="s">
        <v>124</v>
      </c>
      <c r="E18" s="122"/>
      <c r="F18" s="122"/>
      <c r="G18" s="122"/>
      <c r="H18" s="122"/>
      <c r="I18" s="149">
        <v>0</v>
      </c>
      <c r="J18" s="122"/>
      <c r="K18" s="150">
        <v>0</v>
      </c>
      <c r="L18" s="150">
        <v>0</v>
      </c>
      <c r="M18" s="149">
        <v>0</v>
      </c>
      <c r="N18" s="122"/>
      <c r="O18" s="122"/>
      <c r="P18" s="149">
        <v>0</v>
      </c>
      <c r="Q18" s="122"/>
      <c r="R18" s="122"/>
    </row>
    <row r="19" spans="2:18" x14ac:dyDescent="0.2">
      <c r="B19" s="151"/>
      <c r="C19" s="151" t="s">
        <v>119</v>
      </c>
      <c r="D19" s="152" t="s">
        <v>120</v>
      </c>
      <c r="E19" s="122"/>
      <c r="F19" s="122"/>
      <c r="G19" s="122"/>
      <c r="H19" s="122"/>
      <c r="I19" s="153">
        <v>0</v>
      </c>
      <c r="J19" s="122"/>
      <c r="K19" s="154">
        <v>0</v>
      </c>
      <c r="L19" s="154">
        <v>0</v>
      </c>
      <c r="M19" s="153">
        <v>0</v>
      </c>
      <c r="N19" s="122"/>
      <c r="O19" s="122"/>
      <c r="P19" s="153">
        <v>0</v>
      </c>
      <c r="Q19" s="122"/>
      <c r="R19" s="122"/>
    </row>
    <row r="20" spans="2:18" x14ac:dyDescent="0.2">
      <c r="B20" s="151"/>
      <c r="C20" s="151" t="s">
        <v>121</v>
      </c>
      <c r="D20" s="152" t="s">
        <v>122</v>
      </c>
      <c r="E20" s="122"/>
      <c r="F20" s="122"/>
      <c r="G20" s="122"/>
      <c r="H20" s="122"/>
      <c r="I20" s="153">
        <v>0</v>
      </c>
      <c r="J20" s="122"/>
      <c r="K20" s="154">
        <v>0</v>
      </c>
      <c r="L20" s="154">
        <v>0</v>
      </c>
      <c r="M20" s="153">
        <v>0</v>
      </c>
      <c r="N20" s="122"/>
      <c r="O20" s="122"/>
      <c r="P20" s="153">
        <v>0</v>
      </c>
      <c r="Q20" s="122"/>
      <c r="R20" s="122"/>
    </row>
    <row r="21" spans="2:18" x14ac:dyDescent="0.2">
      <c r="B21" s="147"/>
      <c r="C21" s="147" t="s">
        <v>125</v>
      </c>
      <c r="D21" s="148" t="s">
        <v>126</v>
      </c>
      <c r="E21" s="122"/>
      <c r="F21" s="122"/>
      <c r="G21" s="122"/>
      <c r="H21" s="122"/>
      <c r="I21" s="149">
        <v>0</v>
      </c>
      <c r="J21" s="122"/>
      <c r="K21" s="150">
        <v>0</v>
      </c>
      <c r="L21" s="150">
        <v>0</v>
      </c>
      <c r="M21" s="149">
        <v>0</v>
      </c>
      <c r="N21" s="122"/>
      <c r="O21" s="122"/>
      <c r="P21" s="149">
        <v>0</v>
      </c>
      <c r="Q21" s="122"/>
      <c r="R21" s="122"/>
    </row>
    <row r="22" spans="2:18" x14ac:dyDescent="0.2">
      <c r="B22" s="151"/>
      <c r="C22" s="151" t="s">
        <v>119</v>
      </c>
      <c r="D22" s="152" t="s">
        <v>120</v>
      </c>
      <c r="E22" s="122"/>
      <c r="F22" s="122"/>
      <c r="G22" s="122"/>
      <c r="H22" s="122"/>
      <c r="I22" s="153">
        <v>0</v>
      </c>
      <c r="J22" s="122"/>
      <c r="K22" s="154">
        <v>0</v>
      </c>
      <c r="L22" s="154">
        <v>0</v>
      </c>
      <c r="M22" s="153">
        <v>0</v>
      </c>
      <c r="N22" s="122"/>
      <c r="O22" s="122"/>
      <c r="P22" s="153">
        <v>0</v>
      </c>
      <c r="Q22" s="122"/>
      <c r="R22" s="122"/>
    </row>
    <row r="23" spans="2:18" x14ac:dyDescent="0.2">
      <c r="B23" s="151"/>
      <c r="C23" s="151" t="s">
        <v>121</v>
      </c>
      <c r="D23" s="152" t="s">
        <v>122</v>
      </c>
      <c r="E23" s="122"/>
      <c r="F23" s="122"/>
      <c r="G23" s="122"/>
      <c r="H23" s="122"/>
      <c r="I23" s="153">
        <v>0</v>
      </c>
      <c r="J23" s="122"/>
      <c r="K23" s="154">
        <v>0</v>
      </c>
      <c r="L23" s="154">
        <v>0</v>
      </c>
      <c r="M23" s="153">
        <v>0</v>
      </c>
      <c r="N23" s="122"/>
      <c r="O23" s="122"/>
      <c r="P23" s="153">
        <v>0</v>
      </c>
      <c r="Q23" s="122"/>
      <c r="R23" s="122"/>
    </row>
    <row r="24" spans="2:18" x14ac:dyDescent="0.2">
      <c r="B24" s="147"/>
      <c r="C24" s="147" t="s">
        <v>127</v>
      </c>
      <c r="D24" s="148" t="s">
        <v>128</v>
      </c>
      <c r="E24" s="122"/>
      <c r="F24" s="122"/>
      <c r="G24" s="122"/>
      <c r="H24" s="122"/>
      <c r="I24" s="149">
        <v>0</v>
      </c>
      <c r="J24" s="122"/>
      <c r="K24" s="150">
        <v>0</v>
      </c>
      <c r="L24" s="150">
        <v>50000</v>
      </c>
      <c r="M24" s="149">
        <v>50000</v>
      </c>
      <c r="N24" s="122"/>
      <c r="O24" s="122"/>
      <c r="P24" s="149">
        <v>60000</v>
      </c>
      <c r="Q24" s="122"/>
      <c r="R24" s="122"/>
    </row>
    <row r="25" spans="2:18" x14ac:dyDescent="0.2">
      <c r="B25" s="151"/>
      <c r="C25" s="151" t="s">
        <v>119</v>
      </c>
      <c r="D25" s="152" t="s">
        <v>120</v>
      </c>
      <c r="E25" s="122"/>
      <c r="F25" s="122"/>
      <c r="G25" s="122"/>
      <c r="H25" s="122"/>
      <c r="I25" s="153">
        <v>0</v>
      </c>
      <c r="J25" s="122"/>
      <c r="K25" s="154">
        <v>0</v>
      </c>
      <c r="L25" s="154">
        <v>26400</v>
      </c>
      <c r="M25" s="153">
        <v>26400</v>
      </c>
      <c r="N25" s="122"/>
      <c r="O25" s="122"/>
      <c r="P25" s="153">
        <v>31400</v>
      </c>
      <c r="Q25" s="122"/>
      <c r="R25" s="122"/>
    </row>
    <row r="26" spans="2:18" x14ac:dyDescent="0.2">
      <c r="B26" s="151"/>
      <c r="C26" s="151" t="s">
        <v>121</v>
      </c>
      <c r="D26" s="152" t="s">
        <v>122</v>
      </c>
      <c r="E26" s="122"/>
      <c r="F26" s="122"/>
      <c r="G26" s="122"/>
      <c r="H26" s="122"/>
      <c r="I26" s="153">
        <v>0</v>
      </c>
      <c r="J26" s="122"/>
      <c r="K26" s="154">
        <v>0</v>
      </c>
      <c r="L26" s="154">
        <v>23600</v>
      </c>
      <c r="M26" s="153">
        <v>23600</v>
      </c>
      <c r="N26" s="122"/>
      <c r="O26" s="122"/>
      <c r="P26" s="153">
        <v>28600</v>
      </c>
      <c r="Q26" s="122"/>
      <c r="R26" s="122"/>
    </row>
    <row r="27" spans="2:18" x14ac:dyDescent="0.2">
      <c r="B27" s="147"/>
      <c r="C27" s="147" t="s">
        <v>129</v>
      </c>
      <c r="D27" s="148" t="s">
        <v>130</v>
      </c>
      <c r="E27" s="122"/>
      <c r="F27" s="122"/>
      <c r="G27" s="122"/>
      <c r="H27" s="122"/>
      <c r="I27" s="149">
        <v>15000</v>
      </c>
      <c r="J27" s="122"/>
      <c r="K27" s="150">
        <v>18636.18</v>
      </c>
      <c r="L27" s="150">
        <v>14600</v>
      </c>
      <c r="M27" s="149">
        <v>29200</v>
      </c>
      <c r="N27" s="122"/>
      <c r="O27" s="122"/>
      <c r="P27" s="149">
        <v>23600</v>
      </c>
      <c r="Q27" s="122"/>
      <c r="R27" s="122"/>
    </row>
    <row r="28" spans="2:18" x14ac:dyDescent="0.2">
      <c r="B28" s="151"/>
      <c r="C28" s="151" t="s">
        <v>131</v>
      </c>
      <c r="D28" s="152" t="s">
        <v>132</v>
      </c>
      <c r="E28" s="122"/>
      <c r="F28" s="122"/>
      <c r="G28" s="122"/>
      <c r="H28" s="122"/>
      <c r="I28" s="153">
        <v>0</v>
      </c>
      <c r="J28" s="122"/>
      <c r="K28" s="154">
        <v>6.51</v>
      </c>
      <c r="L28" s="154">
        <v>0</v>
      </c>
      <c r="M28" s="153">
        <v>0</v>
      </c>
      <c r="N28" s="122"/>
      <c r="O28" s="122"/>
      <c r="P28" s="153">
        <v>0</v>
      </c>
      <c r="Q28" s="122"/>
      <c r="R28" s="122"/>
    </row>
    <row r="29" spans="2:18" x14ac:dyDescent="0.2">
      <c r="B29" s="151"/>
      <c r="C29" s="151" t="s">
        <v>133</v>
      </c>
      <c r="D29" s="152" t="s">
        <v>134</v>
      </c>
      <c r="E29" s="122"/>
      <c r="F29" s="122"/>
      <c r="G29" s="122"/>
      <c r="H29" s="122"/>
      <c r="I29" s="153">
        <v>500</v>
      </c>
      <c r="J29" s="122"/>
      <c r="K29" s="154">
        <v>962.75</v>
      </c>
      <c r="L29" s="154">
        <v>0</v>
      </c>
      <c r="M29" s="153">
        <v>0</v>
      </c>
      <c r="N29" s="122"/>
      <c r="O29" s="122"/>
      <c r="P29" s="153">
        <v>0</v>
      </c>
      <c r="Q29" s="122"/>
      <c r="R29" s="122"/>
    </row>
    <row r="30" spans="2:18" x14ac:dyDescent="0.2">
      <c r="B30" s="151"/>
      <c r="C30" s="151" t="s">
        <v>135</v>
      </c>
      <c r="D30" s="152" t="s">
        <v>136</v>
      </c>
      <c r="E30" s="122"/>
      <c r="F30" s="122"/>
      <c r="G30" s="122"/>
      <c r="H30" s="122"/>
      <c r="I30" s="153">
        <v>14400</v>
      </c>
      <c r="J30" s="122"/>
      <c r="K30" s="154">
        <v>17664.02</v>
      </c>
      <c r="L30" s="154">
        <v>14500</v>
      </c>
      <c r="M30" s="153">
        <v>29100</v>
      </c>
      <c r="N30" s="122"/>
      <c r="O30" s="122"/>
      <c r="P30" s="153">
        <v>23500</v>
      </c>
      <c r="Q30" s="122"/>
      <c r="R30" s="122"/>
    </row>
    <row r="31" spans="2:18" x14ac:dyDescent="0.2">
      <c r="B31" s="151"/>
      <c r="C31" s="151" t="s">
        <v>137</v>
      </c>
      <c r="D31" s="152" t="s">
        <v>138</v>
      </c>
      <c r="E31" s="122"/>
      <c r="F31" s="122"/>
      <c r="G31" s="122"/>
      <c r="H31" s="122"/>
      <c r="I31" s="153">
        <v>100</v>
      </c>
      <c r="J31" s="122"/>
      <c r="K31" s="154">
        <v>2.9</v>
      </c>
      <c r="L31" s="154">
        <v>100</v>
      </c>
      <c r="M31" s="153">
        <v>100</v>
      </c>
      <c r="N31" s="122"/>
      <c r="O31" s="122"/>
      <c r="P31" s="153">
        <v>100</v>
      </c>
      <c r="Q31" s="122"/>
      <c r="R31" s="122"/>
    </row>
    <row r="32" spans="2:18" x14ac:dyDescent="0.2">
      <c r="B32" s="147"/>
      <c r="C32" s="147" t="s">
        <v>139</v>
      </c>
      <c r="D32" s="148" t="s">
        <v>140</v>
      </c>
      <c r="E32" s="122"/>
      <c r="F32" s="122"/>
      <c r="G32" s="122"/>
      <c r="H32" s="122"/>
      <c r="I32" s="149">
        <v>1304100</v>
      </c>
      <c r="J32" s="122"/>
      <c r="K32" s="150">
        <v>1100932.79</v>
      </c>
      <c r="L32" s="150">
        <v>1300000</v>
      </c>
      <c r="M32" s="149">
        <v>1304000</v>
      </c>
      <c r="N32" s="122"/>
      <c r="O32" s="122"/>
      <c r="P32" s="149">
        <v>1307000</v>
      </c>
      <c r="Q32" s="122"/>
      <c r="R32" s="122"/>
    </row>
    <row r="33" spans="2:18" x14ac:dyDescent="0.2">
      <c r="B33" s="151"/>
      <c r="C33" s="151" t="s">
        <v>141</v>
      </c>
      <c r="D33" s="152" t="s">
        <v>142</v>
      </c>
      <c r="E33" s="122"/>
      <c r="F33" s="122"/>
      <c r="G33" s="122"/>
      <c r="H33" s="122"/>
      <c r="I33" s="153">
        <v>1250000</v>
      </c>
      <c r="J33" s="122"/>
      <c r="K33" s="154">
        <v>1100932.79</v>
      </c>
      <c r="L33" s="154">
        <v>700000</v>
      </c>
      <c r="M33" s="153">
        <v>1304000</v>
      </c>
      <c r="N33" s="122"/>
      <c r="O33" s="122"/>
      <c r="P33" s="153">
        <v>1307000</v>
      </c>
      <c r="Q33" s="122"/>
      <c r="R33" s="122"/>
    </row>
    <row r="34" spans="2:18" x14ac:dyDescent="0.2">
      <c r="B34" s="151"/>
      <c r="C34" s="151" t="s">
        <v>143</v>
      </c>
      <c r="D34" s="152" t="s">
        <v>144</v>
      </c>
      <c r="E34" s="122"/>
      <c r="F34" s="122"/>
      <c r="G34" s="122"/>
      <c r="H34" s="122"/>
      <c r="I34" s="153">
        <v>54100</v>
      </c>
      <c r="J34" s="122"/>
      <c r="K34" s="154">
        <v>0</v>
      </c>
      <c r="L34" s="154">
        <v>600000</v>
      </c>
      <c r="M34" s="153">
        <v>0</v>
      </c>
      <c r="N34" s="122"/>
      <c r="O34" s="122"/>
      <c r="P34" s="153">
        <v>0</v>
      </c>
      <c r="Q34" s="122"/>
      <c r="R34" s="122"/>
    </row>
    <row r="35" spans="2:18" x14ac:dyDescent="0.2">
      <c r="B35" s="147"/>
      <c r="C35" s="147" t="s">
        <v>145</v>
      </c>
      <c r="D35" s="148" t="s">
        <v>146</v>
      </c>
      <c r="E35" s="122"/>
      <c r="F35" s="122"/>
      <c r="G35" s="122"/>
      <c r="H35" s="122"/>
      <c r="I35" s="149">
        <v>0</v>
      </c>
      <c r="J35" s="122"/>
      <c r="K35" s="150">
        <v>0</v>
      </c>
      <c r="L35" s="150">
        <v>0</v>
      </c>
      <c r="M35" s="149">
        <v>0</v>
      </c>
      <c r="N35" s="122"/>
      <c r="O35" s="122"/>
      <c r="P35" s="149">
        <v>0</v>
      </c>
      <c r="Q35" s="122"/>
      <c r="R35" s="122"/>
    </row>
    <row r="36" spans="2:18" x14ac:dyDescent="0.2">
      <c r="B36" s="151"/>
      <c r="C36" s="151" t="s">
        <v>147</v>
      </c>
      <c r="D36" s="152" t="s">
        <v>148</v>
      </c>
      <c r="E36" s="122"/>
      <c r="F36" s="122"/>
      <c r="G36" s="122"/>
      <c r="H36" s="122"/>
      <c r="I36" s="153">
        <v>0</v>
      </c>
      <c r="J36" s="122"/>
      <c r="K36" s="154">
        <v>0</v>
      </c>
      <c r="L36" s="154">
        <v>0</v>
      </c>
      <c r="M36" s="153">
        <v>0</v>
      </c>
      <c r="N36" s="122"/>
      <c r="O36" s="122"/>
      <c r="P36" s="153">
        <v>0</v>
      </c>
      <c r="Q36" s="122"/>
      <c r="R36" s="122"/>
    </row>
    <row r="37" spans="2:18" x14ac:dyDescent="0.2">
      <c r="B37" s="147"/>
      <c r="C37" s="147" t="s">
        <v>149</v>
      </c>
      <c r="D37" s="148" t="s">
        <v>150</v>
      </c>
      <c r="E37" s="122"/>
      <c r="F37" s="122"/>
      <c r="G37" s="122"/>
      <c r="H37" s="122"/>
      <c r="I37" s="149">
        <v>0</v>
      </c>
      <c r="J37" s="122"/>
      <c r="K37" s="150">
        <v>15201.11</v>
      </c>
      <c r="L37" s="150">
        <v>0</v>
      </c>
      <c r="M37" s="149">
        <v>0</v>
      </c>
      <c r="N37" s="122"/>
      <c r="O37" s="122"/>
      <c r="P37" s="149">
        <v>0</v>
      </c>
      <c r="Q37" s="122"/>
      <c r="R37" s="122"/>
    </row>
    <row r="38" spans="2:18" x14ac:dyDescent="0.2">
      <c r="B38" s="151"/>
      <c r="C38" s="151" t="s">
        <v>151</v>
      </c>
      <c r="D38" s="152" t="s">
        <v>152</v>
      </c>
      <c r="E38" s="122"/>
      <c r="F38" s="122"/>
      <c r="G38" s="122"/>
      <c r="H38" s="122"/>
      <c r="I38" s="153">
        <v>0</v>
      </c>
      <c r="J38" s="122"/>
      <c r="K38" s="154">
        <v>14430</v>
      </c>
      <c r="L38" s="154">
        <v>0</v>
      </c>
      <c r="M38" s="153">
        <v>0</v>
      </c>
      <c r="N38" s="122"/>
      <c r="O38" s="122"/>
      <c r="P38" s="153">
        <v>0</v>
      </c>
      <c r="Q38" s="122"/>
      <c r="R38" s="122"/>
    </row>
    <row r="39" spans="2:18" x14ac:dyDescent="0.2">
      <c r="B39" s="151"/>
      <c r="C39" s="151" t="s">
        <v>153</v>
      </c>
      <c r="D39" s="152" t="s">
        <v>154</v>
      </c>
      <c r="E39" s="122"/>
      <c r="F39" s="122"/>
      <c r="G39" s="122"/>
      <c r="H39" s="122"/>
      <c r="I39" s="153">
        <v>0</v>
      </c>
      <c r="J39" s="122"/>
      <c r="K39" s="154">
        <v>771.11</v>
      </c>
      <c r="L39" s="154">
        <v>0</v>
      </c>
      <c r="M39" s="153">
        <v>0</v>
      </c>
      <c r="N39" s="122"/>
      <c r="O39" s="122"/>
      <c r="P39" s="153">
        <v>0</v>
      </c>
      <c r="Q39" s="122"/>
      <c r="R39" s="122"/>
    </row>
    <row r="40" spans="2:18" x14ac:dyDescent="0.2">
      <c r="B40" s="135"/>
      <c r="C40" s="135"/>
      <c r="D40" s="136" t="s">
        <v>52</v>
      </c>
      <c r="E40" s="122"/>
      <c r="F40" s="122"/>
      <c r="G40" s="122"/>
      <c r="H40" s="122"/>
      <c r="I40" s="137">
        <v>1842300</v>
      </c>
      <c r="J40" s="122"/>
      <c r="K40" s="138">
        <v>1459325.52</v>
      </c>
      <c r="L40" s="138">
        <v>1852000</v>
      </c>
      <c r="M40" s="137">
        <v>1895000</v>
      </c>
      <c r="N40" s="122"/>
      <c r="O40" s="122"/>
      <c r="P40" s="137">
        <v>1928000</v>
      </c>
      <c r="Q40" s="122"/>
      <c r="R40" s="122"/>
    </row>
    <row r="41" spans="2:18" x14ac:dyDescent="0.2">
      <c r="B41" s="139"/>
      <c r="C41" s="139" t="s">
        <v>102</v>
      </c>
      <c r="D41" s="140" t="s">
        <v>116</v>
      </c>
      <c r="E41" s="122"/>
      <c r="F41" s="122"/>
      <c r="G41" s="122"/>
      <c r="H41" s="122"/>
      <c r="I41" s="141">
        <v>1842300</v>
      </c>
      <c r="J41" s="122"/>
      <c r="K41" s="142">
        <v>1459325.52</v>
      </c>
      <c r="L41" s="142">
        <v>1852000</v>
      </c>
      <c r="M41" s="141">
        <v>1895000</v>
      </c>
      <c r="N41" s="122"/>
      <c r="O41" s="122"/>
      <c r="P41" s="141">
        <v>1928000</v>
      </c>
      <c r="Q41" s="122"/>
      <c r="R41" s="122"/>
    </row>
    <row r="42" spans="2:18" x14ac:dyDescent="0.2">
      <c r="B42" s="143"/>
      <c r="C42" s="143" t="s">
        <v>104</v>
      </c>
      <c r="D42" s="144" t="s">
        <v>105</v>
      </c>
      <c r="E42" s="122"/>
      <c r="F42" s="122"/>
      <c r="G42" s="122"/>
      <c r="H42" s="122"/>
      <c r="I42" s="145">
        <v>1842300</v>
      </c>
      <c r="J42" s="122"/>
      <c r="K42" s="146">
        <v>1459325.52</v>
      </c>
      <c r="L42" s="146">
        <v>1852000</v>
      </c>
      <c r="M42" s="145">
        <v>1895000</v>
      </c>
      <c r="N42" s="122"/>
      <c r="O42" s="122"/>
      <c r="P42" s="145">
        <v>1928000</v>
      </c>
      <c r="Q42" s="122"/>
      <c r="R42" s="122"/>
    </row>
    <row r="43" spans="2:18" x14ac:dyDescent="0.2">
      <c r="B43" s="147"/>
      <c r="C43" s="147" t="s">
        <v>117</v>
      </c>
      <c r="D43" s="148" t="s">
        <v>118</v>
      </c>
      <c r="E43" s="122"/>
      <c r="F43" s="122"/>
      <c r="G43" s="122"/>
      <c r="H43" s="122"/>
      <c r="I43" s="149">
        <v>473200</v>
      </c>
      <c r="J43" s="122"/>
      <c r="K43" s="150">
        <v>403724.18</v>
      </c>
      <c r="L43" s="150">
        <v>487400</v>
      </c>
      <c r="M43" s="149">
        <v>511800</v>
      </c>
      <c r="N43" s="122"/>
      <c r="O43" s="122"/>
      <c r="P43" s="149">
        <v>537400</v>
      </c>
      <c r="Q43" s="122"/>
      <c r="R43" s="122"/>
    </row>
    <row r="44" spans="2:18" x14ac:dyDescent="0.2">
      <c r="B44" s="151"/>
      <c r="C44" s="151" t="s">
        <v>155</v>
      </c>
      <c r="D44" s="152" t="s">
        <v>156</v>
      </c>
      <c r="E44" s="122"/>
      <c r="F44" s="122"/>
      <c r="G44" s="122"/>
      <c r="H44" s="122"/>
      <c r="I44" s="153">
        <v>305700</v>
      </c>
      <c r="J44" s="122"/>
      <c r="K44" s="154">
        <v>265700</v>
      </c>
      <c r="L44" s="154">
        <v>320000</v>
      </c>
      <c r="M44" s="153">
        <v>340000</v>
      </c>
      <c r="N44" s="122"/>
      <c r="O44" s="122"/>
      <c r="P44" s="153">
        <v>358000</v>
      </c>
      <c r="Q44" s="122"/>
      <c r="R44" s="122"/>
    </row>
    <row r="45" spans="2:18" x14ac:dyDescent="0.2">
      <c r="B45" s="151"/>
      <c r="C45" s="151" t="s">
        <v>157</v>
      </c>
      <c r="D45" s="152" t="s">
        <v>158</v>
      </c>
      <c r="E45" s="122"/>
      <c r="F45" s="122"/>
      <c r="G45" s="122"/>
      <c r="H45" s="122"/>
      <c r="I45" s="153">
        <v>15000</v>
      </c>
      <c r="J45" s="122"/>
      <c r="K45" s="154">
        <v>13000</v>
      </c>
      <c r="L45" s="154">
        <v>15000</v>
      </c>
      <c r="M45" s="153">
        <v>15000</v>
      </c>
      <c r="N45" s="122"/>
      <c r="O45" s="122"/>
      <c r="P45" s="153">
        <v>15000</v>
      </c>
      <c r="Q45" s="122"/>
      <c r="R45" s="122"/>
    </row>
    <row r="46" spans="2:18" x14ac:dyDescent="0.2">
      <c r="B46" s="151"/>
      <c r="C46" s="151" t="s">
        <v>159</v>
      </c>
      <c r="D46" s="152" t="s">
        <v>160</v>
      </c>
      <c r="E46" s="122"/>
      <c r="F46" s="122"/>
      <c r="G46" s="122"/>
      <c r="H46" s="122"/>
      <c r="I46" s="153">
        <v>50800</v>
      </c>
      <c r="J46" s="122"/>
      <c r="K46" s="154">
        <v>44200</v>
      </c>
      <c r="L46" s="154">
        <v>52800</v>
      </c>
      <c r="M46" s="153">
        <v>55300</v>
      </c>
      <c r="N46" s="122"/>
      <c r="O46" s="122"/>
      <c r="P46" s="153">
        <v>59000</v>
      </c>
      <c r="Q46" s="122"/>
      <c r="R46" s="122"/>
    </row>
    <row r="47" spans="2:18" x14ac:dyDescent="0.2">
      <c r="B47" s="151"/>
      <c r="C47" s="151" t="s">
        <v>161</v>
      </c>
      <c r="D47" s="152" t="s">
        <v>162</v>
      </c>
      <c r="E47" s="122"/>
      <c r="F47" s="122"/>
      <c r="G47" s="122"/>
      <c r="H47" s="122"/>
      <c r="I47" s="153">
        <v>1400</v>
      </c>
      <c r="J47" s="122"/>
      <c r="K47" s="154">
        <v>1400</v>
      </c>
      <c r="L47" s="154">
        <v>2000</v>
      </c>
      <c r="M47" s="153">
        <v>2000</v>
      </c>
      <c r="N47" s="122"/>
      <c r="O47" s="122"/>
      <c r="P47" s="153">
        <v>2000</v>
      </c>
      <c r="Q47" s="122"/>
      <c r="R47" s="122"/>
    </row>
    <row r="48" spans="2:18" x14ac:dyDescent="0.2">
      <c r="B48" s="151"/>
      <c r="C48" s="151" t="s">
        <v>163</v>
      </c>
      <c r="D48" s="152" t="s">
        <v>164</v>
      </c>
      <c r="E48" s="122"/>
      <c r="F48" s="122"/>
      <c r="G48" s="122"/>
      <c r="H48" s="122"/>
      <c r="I48" s="153">
        <v>12000</v>
      </c>
      <c r="J48" s="122"/>
      <c r="K48" s="154">
        <v>10000</v>
      </c>
      <c r="L48" s="154">
        <v>12000</v>
      </c>
      <c r="M48" s="153">
        <v>12000</v>
      </c>
      <c r="N48" s="122"/>
      <c r="O48" s="122"/>
      <c r="P48" s="153">
        <v>12000</v>
      </c>
      <c r="Q48" s="122"/>
      <c r="R48" s="122"/>
    </row>
    <row r="49" spans="2:18" x14ac:dyDescent="0.2">
      <c r="B49" s="151"/>
      <c r="C49" s="151" t="s">
        <v>165</v>
      </c>
      <c r="D49" s="152" t="s">
        <v>166</v>
      </c>
      <c r="E49" s="122"/>
      <c r="F49" s="122"/>
      <c r="G49" s="122"/>
      <c r="H49" s="122"/>
      <c r="I49" s="153">
        <v>6000</v>
      </c>
      <c r="J49" s="122"/>
      <c r="K49" s="154">
        <v>4000</v>
      </c>
      <c r="L49" s="154">
        <v>6000</v>
      </c>
      <c r="M49" s="153">
        <v>6000</v>
      </c>
      <c r="N49" s="122"/>
      <c r="O49" s="122"/>
      <c r="P49" s="153">
        <v>6000</v>
      </c>
      <c r="Q49" s="122"/>
      <c r="R49" s="122"/>
    </row>
    <row r="50" spans="2:18" x14ac:dyDescent="0.2">
      <c r="B50" s="151"/>
      <c r="C50" s="151" t="s">
        <v>167</v>
      </c>
      <c r="D50" s="152" t="s">
        <v>168</v>
      </c>
      <c r="E50" s="122"/>
      <c r="F50" s="122"/>
      <c r="G50" s="122"/>
      <c r="H50" s="122"/>
      <c r="I50" s="153">
        <v>13600</v>
      </c>
      <c r="J50" s="122"/>
      <c r="K50" s="154">
        <v>12000</v>
      </c>
      <c r="L50" s="154">
        <v>13600</v>
      </c>
      <c r="M50" s="153">
        <v>13600</v>
      </c>
      <c r="N50" s="122"/>
      <c r="O50" s="122"/>
      <c r="P50" s="153">
        <v>13600</v>
      </c>
      <c r="Q50" s="122"/>
      <c r="R50" s="122"/>
    </row>
    <row r="51" spans="2:18" x14ac:dyDescent="0.2">
      <c r="B51" s="151"/>
      <c r="C51" s="151" t="s">
        <v>169</v>
      </c>
      <c r="D51" s="152" t="s">
        <v>170</v>
      </c>
      <c r="E51" s="122"/>
      <c r="F51" s="122"/>
      <c r="G51" s="122"/>
      <c r="H51" s="122"/>
      <c r="I51" s="153">
        <v>18000</v>
      </c>
      <c r="J51" s="122"/>
      <c r="K51" s="154">
        <v>12124.18</v>
      </c>
      <c r="L51" s="154">
        <v>12000</v>
      </c>
      <c r="M51" s="153">
        <v>17200</v>
      </c>
      <c r="N51" s="122"/>
      <c r="O51" s="122"/>
      <c r="P51" s="153">
        <v>17900</v>
      </c>
      <c r="Q51" s="122"/>
      <c r="R51" s="122"/>
    </row>
    <row r="52" spans="2:18" x14ac:dyDescent="0.2">
      <c r="B52" s="151"/>
      <c r="C52" s="151" t="s">
        <v>171</v>
      </c>
      <c r="D52" s="152" t="s">
        <v>172</v>
      </c>
      <c r="E52" s="122"/>
      <c r="F52" s="122"/>
      <c r="G52" s="122"/>
      <c r="H52" s="122"/>
      <c r="I52" s="153">
        <v>5000</v>
      </c>
      <c r="J52" s="122"/>
      <c r="K52" s="154">
        <v>5000</v>
      </c>
      <c r="L52" s="154">
        <v>6000</v>
      </c>
      <c r="M52" s="153">
        <v>5000</v>
      </c>
      <c r="N52" s="122"/>
      <c r="O52" s="122"/>
      <c r="P52" s="153">
        <v>5000</v>
      </c>
      <c r="Q52" s="122"/>
      <c r="R52" s="122"/>
    </row>
    <row r="53" spans="2:18" x14ac:dyDescent="0.2">
      <c r="B53" s="151"/>
      <c r="C53" s="151" t="s">
        <v>173</v>
      </c>
      <c r="D53" s="152" t="s">
        <v>174</v>
      </c>
      <c r="E53" s="122"/>
      <c r="F53" s="122"/>
      <c r="G53" s="122"/>
      <c r="H53" s="122"/>
      <c r="I53" s="153">
        <v>2000</v>
      </c>
      <c r="J53" s="122"/>
      <c r="K53" s="154">
        <v>1000</v>
      </c>
      <c r="L53" s="154">
        <v>2000</v>
      </c>
      <c r="M53" s="153">
        <v>2000</v>
      </c>
      <c r="N53" s="122"/>
      <c r="O53" s="122"/>
      <c r="P53" s="153">
        <v>2000</v>
      </c>
      <c r="Q53" s="122"/>
      <c r="R53" s="122"/>
    </row>
    <row r="54" spans="2:18" x14ac:dyDescent="0.2">
      <c r="B54" s="151"/>
      <c r="C54" s="151" t="s">
        <v>175</v>
      </c>
      <c r="D54" s="152" t="s">
        <v>176</v>
      </c>
      <c r="E54" s="122"/>
      <c r="F54" s="122"/>
      <c r="G54" s="122"/>
      <c r="H54" s="122"/>
      <c r="I54" s="153">
        <v>7000</v>
      </c>
      <c r="J54" s="122"/>
      <c r="K54" s="154">
        <v>7000</v>
      </c>
      <c r="L54" s="154">
        <v>8000</v>
      </c>
      <c r="M54" s="153">
        <v>7000</v>
      </c>
      <c r="N54" s="122"/>
      <c r="O54" s="122"/>
      <c r="P54" s="153">
        <v>8000</v>
      </c>
      <c r="Q54" s="122"/>
      <c r="R54" s="122"/>
    </row>
    <row r="55" spans="2:18" x14ac:dyDescent="0.2">
      <c r="B55" s="151"/>
      <c r="C55" s="151" t="s">
        <v>177</v>
      </c>
      <c r="D55" s="152" t="s">
        <v>178</v>
      </c>
      <c r="E55" s="122"/>
      <c r="F55" s="122"/>
      <c r="G55" s="122"/>
      <c r="H55" s="122"/>
      <c r="I55" s="153">
        <v>19000</v>
      </c>
      <c r="J55" s="122"/>
      <c r="K55" s="154">
        <v>12000</v>
      </c>
      <c r="L55" s="154">
        <v>20000</v>
      </c>
      <c r="M55" s="153">
        <v>19000</v>
      </c>
      <c r="N55" s="122"/>
      <c r="O55" s="122"/>
      <c r="P55" s="153">
        <v>20000</v>
      </c>
      <c r="Q55" s="122"/>
      <c r="R55" s="122"/>
    </row>
    <row r="56" spans="2:18" x14ac:dyDescent="0.2">
      <c r="B56" s="151"/>
      <c r="C56" s="151" t="s">
        <v>179</v>
      </c>
      <c r="D56" s="152" t="s">
        <v>180</v>
      </c>
      <c r="E56" s="122"/>
      <c r="F56" s="122"/>
      <c r="G56" s="122"/>
      <c r="H56" s="122"/>
      <c r="I56" s="153">
        <v>500</v>
      </c>
      <c r="J56" s="122"/>
      <c r="K56" s="154">
        <v>500</v>
      </c>
      <c r="L56" s="154">
        <v>500</v>
      </c>
      <c r="M56" s="153">
        <v>500</v>
      </c>
      <c r="N56" s="122"/>
      <c r="O56" s="122"/>
      <c r="P56" s="153">
        <v>500</v>
      </c>
      <c r="Q56" s="122"/>
      <c r="R56" s="122"/>
    </row>
    <row r="57" spans="2:18" x14ac:dyDescent="0.2">
      <c r="B57" s="151"/>
      <c r="C57" s="151" t="s">
        <v>181</v>
      </c>
      <c r="D57" s="152" t="s">
        <v>182</v>
      </c>
      <c r="E57" s="122"/>
      <c r="F57" s="122"/>
      <c r="G57" s="122"/>
      <c r="H57" s="122"/>
      <c r="I57" s="153">
        <v>4000</v>
      </c>
      <c r="J57" s="122"/>
      <c r="K57" s="154">
        <v>3000</v>
      </c>
      <c r="L57" s="154">
        <v>4000</v>
      </c>
      <c r="M57" s="153">
        <v>4000</v>
      </c>
      <c r="N57" s="122"/>
      <c r="O57" s="122"/>
      <c r="P57" s="153">
        <v>4400</v>
      </c>
      <c r="Q57" s="122"/>
      <c r="R57" s="122"/>
    </row>
    <row r="58" spans="2:18" x14ac:dyDescent="0.2">
      <c r="B58" s="151"/>
      <c r="C58" s="151" t="s">
        <v>183</v>
      </c>
      <c r="D58" s="152" t="s">
        <v>184</v>
      </c>
      <c r="E58" s="122"/>
      <c r="F58" s="122"/>
      <c r="G58" s="122"/>
      <c r="H58" s="122"/>
      <c r="I58" s="153">
        <v>8000</v>
      </c>
      <c r="J58" s="122"/>
      <c r="K58" s="154">
        <v>8000</v>
      </c>
      <c r="L58" s="154">
        <v>8000</v>
      </c>
      <c r="M58" s="153">
        <v>8000</v>
      </c>
      <c r="N58" s="122"/>
      <c r="O58" s="122"/>
      <c r="P58" s="153">
        <v>8000</v>
      </c>
      <c r="Q58" s="122"/>
      <c r="R58" s="122"/>
    </row>
    <row r="59" spans="2:18" x14ac:dyDescent="0.2">
      <c r="B59" s="151"/>
      <c r="C59" s="151" t="s">
        <v>185</v>
      </c>
      <c r="D59" s="152" t="s">
        <v>186</v>
      </c>
      <c r="E59" s="122"/>
      <c r="F59" s="122"/>
      <c r="G59" s="122"/>
      <c r="H59" s="122"/>
      <c r="I59" s="153">
        <v>2200</v>
      </c>
      <c r="J59" s="122"/>
      <c r="K59" s="154">
        <v>2000</v>
      </c>
      <c r="L59" s="154">
        <v>2500</v>
      </c>
      <c r="M59" s="153">
        <v>2200</v>
      </c>
      <c r="N59" s="122"/>
      <c r="O59" s="122"/>
      <c r="P59" s="153">
        <v>3000</v>
      </c>
      <c r="Q59" s="122"/>
      <c r="R59" s="122"/>
    </row>
    <row r="60" spans="2:18" x14ac:dyDescent="0.2">
      <c r="B60" s="151"/>
      <c r="C60" s="151" t="s">
        <v>187</v>
      </c>
      <c r="D60" s="152" t="s">
        <v>188</v>
      </c>
      <c r="E60" s="122"/>
      <c r="F60" s="122"/>
      <c r="G60" s="122"/>
      <c r="H60" s="122"/>
      <c r="I60" s="153">
        <v>700</v>
      </c>
      <c r="J60" s="122"/>
      <c r="K60" s="154">
        <v>700</v>
      </c>
      <c r="L60" s="154">
        <v>700</v>
      </c>
      <c r="M60" s="153">
        <v>700</v>
      </c>
      <c r="N60" s="122"/>
      <c r="O60" s="122"/>
      <c r="P60" s="153">
        <v>700</v>
      </c>
      <c r="Q60" s="122"/>
      <c r="R60" s="122"/>
    </row>
    <row r="61" spans="2:18" x14ac:dyDescent="0.2">
      <c r="B61" s="151"/>
      <c r="C61" s="151" t="s">
        <v>189</v>
      </c>
      <c r="D61" s="152" t="s">
        <v>190</v>
      </c>
      <c r="E61" s="122"/>
      <c r="F61" s="122"/>
      <c r="G61" s="122"/>
      <c r="H61" s="122"/>
      <c r="I61" s="153">
        <v>1300</v>
      </c>
      <c r="J61" s="122"/>
      <c r="K61" s="154">
        <v>1300</v>
      </c>
      <c r="L61" s="154">
        <v>1300</v>
      </c>
      <c r="M61" s="153">
        <v>1300</v>
      </c>
      <c r="N61" s="122"/>
      <c r="O61" s="122"/>
      <c r="P61" s="153">
        <v>1300</v>
      </c>
      <c r="Q61" s="122"/>
      <c r="R61" s="122"/>
    </row>
    <row r="62" spans="2:18" hidden="1" x14ac:dyDescent="0.2">
      <c r="B62" s="151"/>
      <c r="C62" s="151" t="s">
        <v>191</v>
      </c>
      <c r="D62" s="152" t="s">
        <v>192</v>
      </c>
      <c r="E62" s="122"/>
      <c r="F62" s="122"/>
      <c r="G62" s="122"/>
      <c r="H62" s="122"/>
      <c r="I62" s="153">
        <v>0</v>
      </c>
      <c r="J62" s="122"/>
      <c r="K62" s="154">
        <v>0</v>
      </c>
      <c r="L62" s="154">
        <v>0</v>
      </c>
      <c r="M62" s="153">
        <v>0</v>
      </c>
      <c r="N62" s="122"/>
      <c r="O62" s="122"/>
      <c r="P62" s="153">
        <v>0</v>
      </c>
      <c r="Q62" s="122"/>
      <c r="R62" s="122"/>
    </row>
    <row r="63" spans="2:18" x14ac:dyDescent="0.2">
      <c r="B63" s="151"/>
      <c r="C63" s="151" t="s">
        <v>193</v>
      </c>
      <c r="D63" s="152" t="s">
        <v>194</v>
      </c>
      <c r="E63" s="122"/>
      <c r="F63" s="122"/>
      <c r="G63" s="122"/>
      <c r="H63" s="122"/>
      <c r="I63" s="153">
        <v>1000</v>
      </c>
      <c r="J63" s="122"/>
      <c r="K63" s="154">
        <v>800</v>
      </c>
      <c r="L63" s="154">
        <v>1000</v>
      </c>
      <c r="M63" s="153">
        <v>1000</v>
      </c>
      <c r="N63" s="122"/>
      <c r="O63" s="122"/>
      <c r="P63" s="153">
        <v>1000</v>
      </c>
      <c r="Q63" s="122"/>
      <c r="R63" s="122"/>
    </row>
    <row r="64" spans="2:18" x14ac:dyDescent="0.2">
      <c r="B64" s="147"/>
      <c r="C64" s="147" t="s">
        <v>127</v>
      </c>
      <c r="D64" s="148" t="s">
        <v>128</v>
      </c>
      <c r="E64" s="122"/>
      <c r="F64" s="122"/>
      <c r="G64" s="122"/>
      <c r="H64" s="122"/>
      <c r="I64" s="149">
        <v>50000</v>
      </c>
      <c r="J64" s="122"/>
      <c r="K64" s="150">
        <v>49869.5</v>
      </c>
      <c r="L64" s="150">
        <v>50000</v>
      </c>
      <c r="M64" s="149">
        <v>50000</v>
      </c>
      <c r="N64" s="122"/>
      <c r="O64" s="122"/>
      <c r="P64" s="149">
        <v>60000</v>
      </c>
      <c r="Q64" s="122"/>
      <c r="R64" s="122"/>
    </row>
    <row r="65" spans="2:18" x14ac:dyDescent="0.2">
      <c r="B65" s="151"/>
      <c r="C65" s="151" t="s">
        <v>173</v>
      </c>
      <c r="D65" s="152" t="s">
        <v>174</v>
      </c>
      <c r="E65" s="122"/>
      <c r="F65" s="122"/>
      <c r="G65" s="122"/>
      <c r="H65" s="122"/>
      <c r="I65" s="153">
        <v>21200</v>
      </c>
      <c r="J65" s="122"/>
      <c r="K65" s="154">
        <v>23200</v>
      </c>
      <c r="L65" s="154">
        <v>22100</v>
      </c>
      <c r="M65" s="153">
        <v>22100</v>
      </c>
      <c r="N65" s="122"/>
      <c r="O65" s="122"/>
      <c r="P65" s="153">
        <v>27100</v>
      </c>
      <c r="Q65" s="122"/>
      <c r="R65" s="122"/>
    </row>
    <row r="66" spans="2:18" x14ac:dyDescent="0.2">
      <c r="B66" s="151"/>
      <c r="C66" s="151" t="s">
        <v>179</v>
      </c>
      <c r="D66" s="152" t="s">
        <v>180</v>
      </c>
      <c r="E66" s="122"/>
      <c r="F66" s="122"/>
      <c r="G66" s="122"/>
      <c r="H66" s="122"/>
      <c r="I66" s="153">
        <v>4350</v>
      </c>
      <c r="J66" s="122"/>
      <c r="K66" s="154">
        <v>9300</v>
      </c>
      <c r="L66" s="154">
        <v>4300</v>
      </c>
      <c r="M66" s="153">
        <v>4300</v>
      </c>
      <c r="N66" s="122"/>
      <c r="O66" s="122"/>
      <c r="P66" s="153">
        <v>4300</v>
      </c>
      <c r="Q66" s="122"/>
      <c r="R66" s="122"/>
    </row>
    <row r="67" spans="2:18" x14ac:dyDescent="0.2">
      <c r="B67" s="151"/>
      <c r="C67" s="151" t="s">
        <v>195</v>
      </c>
      <c r="D67" s="152" t="s">
        <v>196</v>
      </c>
      <c r="E67" s="122"/>
      <c r="F67" s="122"/>
      <c r="G67" s="122"/>
      <c r="H67" s="122"/>
      <c r="I67" s="153">
        <v>0</v>
      </c>
      <c r="J67" s="122"/>
      <c r="K67" s="154">
        <v>0</v>
      </c>
      <c r="L67" s="154">
        <v>2000</v>
      </c>
      <c r="M67" s="153">
        <v>2500</v>
      </c>
      <c r="N67" s="122"/>
      <c r="O67" s="122"/>
      <c r="P67" s="153">
        <v>2500</v>
      </c>
      <c r="Q67" s="122"/>
      <c r="R67" s="122"/>
    </row>
    <row r="68" spans="2:18" x14ac:dyDescent="0.2">
      <c r="B68" s="151"/>
      <c r="C68" s="151" t="s">
        <v>197</v>
      </c>
      <c r="D68" s="152" t="s">
        <v>198</v>
      </c>
      <c r="E68" s="122"/>
      <c r="F68" s="122"/>
      <c r="G68" s="122"/>
      <c r="H68" s="122"/>
      <c r="I68" s="153">
        <v>15250</v>
      </c>
      <c r="J68" s="122"/>
      <c r="K68" s="154">
        <v>15369.5</v>
      </c>
      <c r="L68" s="154">
        <v>0</v>
      </c>
      <c r="M68" s="153">
        <v>21100</v>
      </c>
      <c r="N68" s="122"/>
      <c r="O68" s="122"/>
      <c r="P68" s="153">
        <v>26100</v>
      </c>
      <c r="Q68" s="122"/>
      <c r="R68" s="122"/>
    </row>
    <row r="69" spans="2:18" hidden="1" x14ac:dyDescent="0.2">
      <c r="B69" s="151"/>
      <c r="C69" s="151" t="s">
        <v>199</v>
      </c>
      <c r="D69" s="152" t="s">
        <v>200</v>
      </c>
      <c r="E69" s="122"/>
      <c r="F69" s="122"/>
      <c r="G69" s="122"/>
      <c r="H69" s="122"/>
      <c r="I69" s="153">
        <v>5700</v>
      </c>
      <c r="J69" s="122"/>
      <c r="K69" s="154">
        <v>0</v>
      </c>
      <c r="L69" s="154">
        <v>0</v>
      </c>
      <c r="M69" s="153">
        <v>0</v>
      </c>
      <c r="N69" s="122"/>
      <c r="O69" s="122"/>
      <c r="P69" s="153">
        <v>0</v>
      </c>
      <c r="Q69" s="122"/>
      <c r="R69" s="122"/>
    </row>
    <row r="70" spans="2:18" x14ac:dyDescent="0.2">
      <c r="B70" s="151"/>
      <c r="C70" s="151" t="s">
        <v>201</v>
      </c>
      <c r="D70" s="152" t="s">
        <v>202</v>
      </c>
      <c r="E70" s="122"/>
      <c r="F70" s="122"/>
      <c r="G70" s="122"/>
      <c r="H70" s="122"/>
      <c r="I70" s="153">
        <v>0</v>
      </c>
      <c r="J70" s="122"/>
      <c r="K70" s="154">
        <v>0</v>
      </c>
      <c r="L70" s="154">
        <v>21600</v>
      </c>
      <c r="M70" s="153">
        <v>0</v>
      </c>
      <c r="N70" s="122"/>
      <c r="O70" s="122"/>
      <c r="P70" s="153">
        <v>0</v>
      </c>
      <c r="Q70" s="122"/>
      <c r="R70" s="122"/>
    </row>
    <row r="71" spans="2:18" hidden="1" x14ac:dyDescent="0.2">
      <c r="B71" s="151"/>
      <c r="C71" s="151" t="s">
        <v>203</v>
      </c>
      <c r="D71" s="152" t="s">
        <v>204</v>
      </c>
      <c r="E71" s="122"/>
      <c r="F71" s="122"/>
      <c r="G71" s="122"/>
      <c r="H71" s="122"/>
      <c r="I71" s="153">
        <v>3500</v>
      </c>
      <c r="J71" s="122"/>
      <c r="K71" s="154">
        <v>2000</v>
      </c>
      <c r="L71" s="154">
        <v>0</v>
      </c>
      <c r="M71" s="153">
        <v>0</v>
      </c>
      <c r="N71" s="122"/>
      <c r="O71" s="122"/>
      <c r="P71" s="153">
        <v>0</v>
      </c>
      <c r="Q71" s="122"/>
      <c r="R71" s="122"/>
    </row>
    <row r="72" spans="2:18" hidden="1" x14ac:dyDescent="0.2">
      <c r="B72" s="151"/>
      <c r="C72" s="151" t="s">
        <v>205</v>
      </c>
      <c r="D72" s="152" t="s">
        <v>206</v>
      </c>
      <c r="E72" s="122"/>
      <c r="F72" s="122"/>
      <c r="G72" s="122"/>
      <c r="H72" s="122"/>
      <c r="I72" s="153">
        <v>0</v>
      </c>
      <c r="J72" s="122"/>
      <c r="K72" s="154">
        <v>0</v>
      </c>
      <c r="L72" s="154">
        <v>0</v>
      </c>
      <c r="M72" s="153">
        <v>0</v>
      </c>
      <c r="N72" s="122"/>
      <c r="O72" s="122"/>
      <c r="P72" s="153">
        <v>0</v>
      </c>
      <c r="Q72" s="122"/>
      <c r="R72" s="122"/>
    </row>
    <row r="73" spans="2:18" hidden="1" x14ac:dyDescent="0.2">
      <c r="B73" s="151"/>
      <c r="C73" s="151" t="s">
        <v>207</v>
      </c>
      <c r="D73" s="152" t="s">
        <v>208</v>
      </c>
      <c r="E73" s="122"/>
      <c r="F73" s="122"/>
      <c r="G73" s="122"/>
      <c r="H73" s="122"/>
      <c r="I73" s="153">
        <v>0</v>
      </c>
      <c r="J73" s="122"/>
      <c r="K73" s="154">
        <v>0</v>
      </c>
      <c r="L73" s="154">
        <v>0</v>
      </c>
      <c r="M73" s="153">
        <v>0</v>
      </c>
      <c r="N73" s="122"/>
      <c r="O73" s="122"/>
      <c r="P73" s="153">
        <v>0</v>
      </c>
      <c r="Q73" s="122"/>
      <c r="R73" s="122"/>
    </row>
    <row r="74" spans="2:18" x14ac:dyDescent="0.2">
      <c r="B74" s="151"/>
      <c r="C74" s="151"/>
      <c r="D74" s="151"/>
      <c r="I74" s="154"/>
      <c r="K74" s="154"/>
      <c r="L74" s="154"/>
      <c r="M74" s="154"/>
      <c r="P74" s="154"/>
    </row>
    <row r="75" spans="2:18" x14ac:dyDescent="0.2">
      <c r="B75" s="147"/>
      <c r="C75" s="147" t="s">
        <v>129</v>
      </c>
      <c r="D75" s="148" t="s">
        <v>130</v>
      </c>
      <c r="E75" s="122"/>
      <c r="F75" s="122"/>
      <c r="G75" s="122"/>
      <c r="H75" s="122"/>
      <c r="I75" s="149">
        <v>15000</v>
      </c>
      <c r="J75" s="122"/>
      <c r="K75" s="150">
        <v>12446.07</v>
      </c>
      <c r="L75" s="150">
        <v>14600</v>
      </c>
      <c r="M75" s="149">
        <v>29200</v>
      </c>
      <c r="N75" s="122"/>
      <c r="O75" s="122"/>
      <c r="P75" s="149">
        <v>23600</v>
      </c>
      <c r="Q75" s="122"/>
      <c r="R75" s="122"/>
    </row>
    <row r="76" spans="2:18" hidden="1" x14ac:dyDescent="0.2">
      <c r="B76" s="151"/>
      <c r="C76" s="151" t="s">
        <v>155</v>
      </c>
      <c r="D76" s="152" t="s">
        <v>156</v>
      </c>
      <c r="E76" s="122"/>
      <c r="F76" s="122"/>
      <c r="G76" s="122"/>
      <c r="H76" s="122"/>
      <c r="I76" s="153">
        <v>500</v>
      </c>
      <c r="J76" s="122"/>
      <c r="K76" s="154">
        <v>6202.15</v>
      </c>
      <c r="L76" s="154">
        <v>0</v>
      </c>
      <c r="M76" s="153">
        <v>0</v>
      </c>
      <c r="N76" s="122"/>
      <c r="O76" s="122"/>
      <c r="P76" s="153">
        <v>0</v>
      </c>
      <c r="Q76" s="122"/>
      <c r="R76" s="122"/>
    </row>
    <row r="77" spans="2:18" x14ac:dyDescent="0.2">
      <c r="B77" s="151"/>
      <c r="C77" s="151" t="s">
        <v>209</v>
      </c>
      <c r="D77" s="152" t="s">
        <v>210</v>
      </c>
      <c r="E77" s="122"/>
      <c r="F77" s="122"/>
      <c r="G77" s="122"/>
      <c r="H77" s="122"/>
      <c r="I77" s="153">
        <v>10000</v>
      </c>
      <c r="J77" s="122"/>
      <c r="K77" s="154">
        <v>0</v>
      </c>
      <c r="L77" s="154">
        <v>10000</v>
      </c>
      <c r="M77" s="153">
        <v>20000</v>
      </c>
      <c r="N77" s="122"/>
      <c r="O77" s="122"/>
      <c r="P77" s="153">
        <v>15000</v>
      </c>
      <c r="Q77" s="122"/>
      <c r="R77" s="122"/>
    </row>
    <row r="78" spans="2:18" x14ac:dyDescent="0.2">
      <c r="B78" s="151"/>
      <c r="C78" s="151" t="s">
        <v>157</v>
      </c>
      <c r="D78" s="152" t="s">
        <v>158</v>
      </c>
      <c r="E78" s="122"/>
      <c r="F78" s="122"/>
      <c r="G78" s="122"/>
      <c r="H78" s="122"/>
      <c r="I78" s="153">
        <v>1900</v>
      </c>
      <c r="J78" s="122"/>
      <c r="K78" s="154">
        <v>3929.62</v>
      </c>
      <c r="L78" s="154">
        <v>2900</v>
      </c>
      <c r="M78" s="153">
        <v>5300</v>
      </c>
      <c r="N78" s="122"/>
      <c r="O78" s="122"/>
      <c r="P78" s="153">
        <v>5600</v>
      </c>
      <c r="Q78" s="122"/>
      <c r="R78" s="122"/>
    </row>
    <row r="79" spans="2:18" x14ac:dyDescent="0.2">
      <c r="B79" s="151"/>
      <c r="C79" s="151" t="s">
        <v>159</v>
      </c>
      <c r="D79" s="152" t="s">
        <v>160</v>
      </c>
      <c r="E79" s="122"/>
      <c r="F79" s="122"/>
      <c r="G79" s="122"/>
      <c r="H79" s="122"/>
      <c r="I79" s="153">
        <v>1800</v>
      </c>
      <c r="J79" s="122"/>
      <c r="K79" s="154">
        <v>1023.35</v>
      </c>
      <c r="L79" s="154">
        <v>1700</v>
      </c>
      <c r="M79" s="153">
        <v>3300</v>
      </c>
      <c r="N79" s="122"/>
      <c r="O79" s="122"/>
      <c r="P79" s="153">
        <v>2500</v>
      </c>
      <c r="Q79" s="122"/>
      <c r="R79" s="122"/>
    </row>
    <row r="80" spans="2:18" hidden="1" x14ac:dyDescent="0.2">
      <c r="B80" s="151"/>
      <c r="C80" s="151" t="s">
        <v>167</v>
      </c>
      <c r="D80" s="152" t="s">
        <v>168</v>
      </c>
      <c r="E80" s="122"/>
      <c r="F80" s="122"/>
      <c r="G80" s="122"/>
      <c r="H80" s="122"/>
      <c r="I80" s="153">
        <v>0</v>
      </c>
      <c r="J80" s="122"/>
      <c r="K80" s="154">
        <v>182.59</v>
      </c>
      <c r="L80" s="154">
        <v>0</v>
      </c>
      <c r="M80" s="153">
        <v>0</v>
      </c>
      <c r="N80" s="122"/>
      <c r="O80" s="122"/>
      <c r="P80" s="153">
        <v>0</v>
      </c>
      <c r="Q80" s="122"/>
      <c r="R80" s="122"/>
    </row>
    <row r="81" spans="2:18" hidden="1" x14ac:dyDescent="0.2">
      <c r="B81" s="151"/>
      <c r="C81" s="151" t="s">
        <v>171</v>
      </c>
      <c r="D81" s="152" t="s">
        <v>172</v>
      </c>
      <c r="E81" s="122"/>
      <c r="F81" s="122"/>
      <c r="G81" s="122"/>
      <c r="H81" s="122"/>
      <c r="I81" s="153">
        <v>0</v>
      </c>
      <c r="J81" s="122"/>
      <c r="K81" s="154">
        <v>0</v>
      </c>
      <c r="L81" s="154">
        <v>0</v>
      </c>
      <c r="M81" s="153">
        <v>0</v>
      </c>
      <c r="N81" s="122"/>
      <c r="O81" s="122"/>
      <c r="P81" s="153">
        <v>0</v>
      </c>
      <c r="Q81" s="122"/>
      <c r="R81" s="122"/>
    </row>
    <row r="82" spans="2:18" hidden="1" x14ac:dyDescent="0.2">
      <c r="B82" s="151"/>
      <c r="C82" s="151" t="s">
        <v>173</v>
      </c>
      <c r="D82" s="152" t="s">
        <v>174</v>
      </c>
      <c r="E82" s="122"/>
      <c r="F82" s="122"/>
      <c r="G82" s="122"/>
      <c r="H82" s="122"/>
      <c r="I82" s="153">
        <v>800</v>
      </c>
      <c r="J82" s="122"/>
      <c r="K82" s="154">
        <v>712.75</v>
      </c>
      <c r="L82" s="154">
        <v>0</v>
      </c>
      <c r="M82" s="153">
        <v>0</v>
      </c>
      <c r="N82" s="122"/>
      <c r="O82" s="122"/>
      <c r="P82" s="153">
        <v>0</v>
      </c>
      <c r="Q82" s="122"/>
      <c r="R82" s="122"/>
    </row>
    <row r="83" spans="2:18" hidden="1" x14ac:dyDescent="0.2">
      <c r="B83" s="151"/>
      <c r="C83" s="151" t="s">
        <v>181</v>
      </c>
      <c r="D83" s="152" t="s">
        <v>182</v>
      </c>
      <c r="E83" s="122"/>
      <c r="F83" s="122"/>
      <c r="G83" s="122"/>
      <c r="H83" s="122"/>
      <c r="I83" s="153">
        <v>0</v>
      </c>
      <c r="J83" s="122"/>
      <c r="K83" s="154">
        <v>10</v>
      </c>
      <c r="L83" s="154">
        <v>0</v>
      </c>
      <c r="M83" s="153">
        <v>0</v>
      </c>
      <c r="N83" s="122"/>
      <c r="O83" s="122"/>
      <c r="P83" s="153">
        <v>0</v>
      </c>
      <c r="Q83" s="122"/>
      <c r="R83" s="122"/>
    </row>
    <row r="84" spans="2:18" x14ac:dyDescent="0.2">
      <c r="B84" s="151"/>
      <c r="C84" s="151" t="s">
        <v>187</v>
      </c>
      <c r="D84" s="152" t="s">
        <v>188</v>
      </c>
      <c r="E84" s="122"/>
      <c r="F84" s="122"/>
      <c r="G84" s="122"/>
      <c r="H84" s="122"/>
      <c r="I84" s="153">
        <v>0</v>
      </c>
      <c r="J84" s="122"/>
      <c r="K84" s="154">
        <v>385.61</v>
      </c>
      <c r="L84" s="154">
        <v>0</v>
      </c>
      <c r="M84" s="153">
        <v>600</v>
      </c>
      <c r="N84" s="122"/>
      <c r="O84" s="122"/>
      <c r="P84" s="153">
        <v>500</v>
      </c>
      <c r="Q84" s="122"/>
      <c r="R84" s="122"/>
    </row>
    <row r="85" spans="2:18" x14ac:dyDescent="0.2">
      <c r="B85" s="147"/>
      <c r="C85" s="147" t="s">
        <v>139</v>
      </c>
      <c r="D85" s="148" t="s">
        <v>140</v>
      </c>
      <c r="E85" s="122"/>
      <c r="F85" s="122"/>
      <c r="G85" s="122"/>
      <c r="H85" s="122"/>
      <c r="I85" s="149">
        <v>1304100</v>
      </c>
      <c r="J85" s="122"/>
      <c r="K85" s="150">
        <v>979184.66</v>
      </c>
      <c r="L85" s="150">
        <v>1300000</v>
      </c>
      <c r="M85" s="149">
        <v>1304000</v>
      </c>
      <c r="N85" s="122"/>
      <c r="O85" s="122"/>
      <c r="P85" s="149">
        <v>1307000</v>
      </c>
      <c r="Q85" s="122"/>
      <c r="R85" s="122"/>
    </row>
    <row r="86" spans="2:18" x14ac:dyDescent="0.2">
      <c r="B86" s="151"/>
      <c r="C86" s="151" t="s">
        <v>155</v>
      </c>
      <c r="D86" s="152" t="s">
        <v>156</v>
      </c>
      <c r="E86" s="122"/>
      <c r="F86" s="122"/>
      <c r="G86" s="122"/>
      <c r="H86" s="122"/>
      <c r="I86" s="153">
        <v>893800</v>
      </c>
      <c r="J86" s="122"/>
      <c r="K86" s="154">
        <v>671330.63</v>
      </c>
      <c r="L86" s="154">
        <v>880000</v>
      </c>
      <c r="M86" s="153">
        <v>890000</v>
      </c>
      <c r="N86" s="122"/>
      <c r="O86" s="122"/>
      <c r="P86" s="153">
        <v>900000</v>
      </c>
      <c r="Q86" s="122"/>
      <c r="R86" s="122"/>
    </row>
    <row r="87" spans="2:18" hidden="1" x14ac:dyDescent="0.2">
      <c r="B87" s="151"/>
      <c r="C87" s="151" t="s">
        <v>211</v>
      </c>
      <c r="D87" s="152" t="s">
        <v>212</v>
      </c>
      <c r="E87" s="122"/>
      <c r="F87" s="122"/>
      <c r="G87" s="122"/>
      <c r="H87" s="122"/>
      <c r="I87" s="153">
        <v>0</v>
      </c>
      <c r="J87" s="122"/>
      <c r="K87" s="154">
        <v>0</v>
      </c>
      <c r="L87" s="154">
        <v>0</v>
      </c>
      <c r="M87" s="153">
        <v>0</v>
      </c>
      <c r="N87" s="122"/>
      <c r="O87" s="122"/>
      <c r="P87" s="153">
        <v>0</v>
      </c>
      <c r="Q87" s="122"/>
      <c r="R87" s="122"/>
    </row>
    <row r="88" spans="2:18" x14ac:dyDescent="0.2">
      <c r="B88" s="151"/>
      <c r="C88" s="151" t="s">
        <v>209</v>
      </c>
      <c r="D88" s="152" t="s">
        <v>210</v>
      </c>
      <c r="E88" s="122"/>
      <c r="F88" s="122"/>
      <c r="G88" s="122"/>
      <c r="H88" s="122"/>
      <c r="I88" s="153">
        <v>0</v>
      </c>
      <c r="J88" s="122"/>
      <c r="K88" s="154">
        <v>0</v>
      </c>
      <c r="L88" s="154">
        <v>0</v>
      </c>
      <c r="M88" s="153">
        <v>0</v>
      </c>
      <c r="N88" s="122"/>
      <c r="O88" s="122"/>
      <c r="P88" s="153">
        <v>0</v>
      </c>
      <c r="Q88" s="122"/>
      <c r="R88" s="122"/>
    </row>
    <row r="89" spans="2:18" x14ac:dyDescent="0.2">
      <c r="B89" s="151"/>
      <c r="C89" s="151" t="s">
        <v>157</v>
      </c>
      <c r="D89" s="152" t="s">
        <v>158</v>
      </c>
      <c r="E89" s="122"/>
      <c r="F89" s="122"/>
      <c r="G89" s="122"/>
      <c r="H89" s="122"/>
      <c r="I89" s="153">
        <v>25100</v>
      </c>
      <c r="J89" s="122"/>
      <c r="K89" s="154">
        <v>16200</v>
      </c>
      <c r="L89" s="154">
        <v>28100</v>
      </c>
      <c r="M89" s="153">
        <v>27900</v>
      </c>
      <c r="N89" s="122"/>
      <c r="O89" s="122"/>
      <c r="P89" s="153">
        <v>27900</v>
      </c>
      <c r="Q89" s="122"/>
      <c r="R89" s="122"/>
    </row>
    <row r="90" spans="2:18" x14ac:dyDescent="0.2">
      <c r="B90" s="151"/>
      <c r="C90" s="151" t="s">
        <v>159</v>
      </c>
      <c r="D90" s="152" t="s">
        <v>160</v>
      </c>
      <c r="E90" s="122"/>
      <c r="F90" s="122"/>
      <c r="G90" s="122"/>
      <c r="H90" s="122"/>
      <c r="I90" s="153">
        <v>145400</v>
      </c>
      <c r="J90" s="122"/>
      <c r="K90" s="154">
        <v>110410.05</v>
      </c>
      <c r="L90" s="154">
        <v>145500</v>
      </c>
      <c r="M90" s="153">
        <v>147000</v>
      </c>
      <c r="N90" s="122"/>
      <c r="O90" s="122"/>
      <c r="P90" s="153">
        <v>148500</v>
      </c>
      <c r="Q90" s="122"/>
      <c r="R90" s="122"/>
    </row>
    <row r="91" spans="2:18" x14ac:dyDescent="0.2">
      <c r="B91" s="151"/>
      <c r="C91" s="151" t="s">
        <v>161</v>
      </c>
      <c r="D91" s="152" t="s">
        <v>162</v>
      </c>
      <c r="E91" s="122"/>
      <c r="F91" s="122"/>
      <c r="G91" s="122"/>
      <c r="H91" s="122"/>
      <c r="I91" s="153">
        <v>28600</v>
      </c>
      <c r="J91" s="122"/>
      <c r="K91" s="154">
        <v>18824.86</v>
      </c>
      <c r="L91" s="154">
        <v>23000</v>
      </c>
      <c r="M91" s="153">
        <v>23000</v>
      </c>
      <c r="N91" s="122"/>
      <c r="O91" s="122"/>
      <c r="P91" s="153">
        <v>23000</v>
      </c>
      <c r="Q91" s="122"/>
      <c r="R91" s="122"/>
    </row>
    <row r="92" spans="2:18" x14ac:dyDescent="0.2">
      <c r="B92" s="151"/>
      <c r="C92" s="151" t="s">
        <v>163</v>
      </c>
      <c r="D92" s="152" t="s">
        <v>164</v>
      </c>
      <c r="E92" s="122"/>
      <c r="F92" s="122"/>
      <c r="G92" s="122"/>
      <c r="H92" s="122"/>
      <c r="I92" s="153">
        <v>16000</v>
      </c>
      <c r="J92" s="122"/>
      <c r="K92" s="154">
        <v>14361.06</v>
      </c>
      <c r="L92" s="154">
        <v>16000</v>
      </c>
      <c r="M92" s="153">
        <v>16000</v>
      </c>
      <c r="N92" s="122"/>
      <c r="O92" s="122"/>
      <c r="P92" s="153">
        <v>16000</v>
      </c>
      <c r="Q92" s="122"/>
      <c r="R92" s="122"/>
    </row>
    <row r="93" spans="2:18" x14ac:dyDescent="0.2">
      <c r="B93" s="151"/>
      <c r="C93" s="151" t="s">
        <v>165</v>
      </c>
      <c r="D93" s="152" t="s">
        <v>166</v>
      </c>
      <c r="E93" s="122"/>
      <c r="F93" s="122"/>
      <c r="G93" s="122"/>
      <c r="H93" s="122"/>
      <c r="I93" s="153">
        <v>19000</v>
      </c>
      <c r="J93" s="122"/>
      <c r="K93" s="154">
        <v>17005.89</v>
      </c>
      <c r="L93" s="154">
        <v>19000</v>
      </c>
      <c r="M93" s="153">
        <v>19000</v>
      </c>
      <c r="N93" s="122"/>
      <c r="O93" s="122"/>
      <c r="P93" s="153">
        <v>19000</v>
      </c>
      <c r="Q93" s="122"/>
      <c r="R93" s="122"/>
    </row>
    <row r="94" spans="2:18" x14ac:dyDescent="0.2">
      <c r="B94" s="151"/>
      <c r="C94" s="151" t="s">
        <v>167</v>
      </c>
      <c r="D94" s="152" t="s">
        <v>168</v>
      </c>
      <c r="E94" s="122"/>
      <c r="F94" s="122"/>
      <c r="G94" s="122"/>
      <c r="H94" s="122"/>
      <c r="I94" s="153">
        <v>18000</v>
      </c>
      <c r="J94" s="122"/>
      <c r="K94" s="154">
        <v>15230.31</v>
      </c>
      <c r="L94" s="154">
        <v>18000</v>
      </c>
      <c r="M94" s="153">
        <v>18500</v>
      </c>
      <c r="N94" s="122"/>
      <c r="O94" s="122"/>
      <c r="P94" s="153">
        <v>18800</v>
      </c>
      <c r="Q94" s="122"/>
      <c r="R94" s="122"/>
    </row>
    <row r="95" spans="2:18" x14ac:dyDescent="0.2">
      <c r="B95" s="151"/>
      <c r="C95" s="151" t="s">
        <v>213</v>
      </c>
      <c r="D95" s="152" t="s">
        <v>214</v>
      </c>
      <c r="E95" s="122"/>
      <c r="F95" s="122"/>
      <c r="G95" s="122"/>
      <c r="H95" s="122"/>
      <c r="I95" s="153">
        <v>2500</v>
      </c>
      <c r="J95" s="122"/>
      <c r="K95" s="154">
        <v>526.65</v>
      </c>
      <c r="L95" s="154">
        <v>2000</v>
      </c>
      <c r="M95" s="153">
        <v>2000</v>
      </c>
      <c r="N95" s="122"/>
      <c r="O95" s="122"/>
      <c r="P95" s="153">
        <v>2000</v>
      </c>
      <c r="Q95" s="122"/>
      <c r="R95" s="122"/>
    </row>
    <row r="96" spans="2:18" x14ac:dyDescent="0.2">
      <c r="B96" s="151"/>
      <c r="C96" s="151" t="s">
        <v>169</v>
      </c>
      <c r="D96" s="152" t="s">
        <v>170</v>
      </c>
      <c r="E96" s="122"/>
      <c r="F96" s="122"/>
      <c r="G96" s="122"/>
      <c r="H96" s="122"/>
      <c r="I96" s="153">
        <v>4000</v>
      </c>
      <c r="J96" s="122"/>
      <c r="K96" s="154">
        <v>0</v>
      </c>
      <c r="L96" s="154">
        <v>11000</v>
      </c>
      <c r="M96" s="153">
        <v>9000</v>
      </c>
      <c r="N96" s="122"/>
      <c r="O96" s="122"/>
      <c r="P96" s="153">
        <v>7000</v>
      </c>
      <c r="Q96" s="122"/>
      <c r="R96" s="122"/>
    </row>
    <row r="97" spans="2:18" x14ac:dyDescent="0.2">
      <c r="B97" s="151"/>
      <c r="C97" s="151" t="s">
        <v>215</v>
      </c>
      <c r="D97" s="152" t="s">
        <v>216</v>
      </c>
      <c r="E97" s="122"/>
      <c r="F97" s="122"/>
      <c r="G97" s="122"/>
      <c r="H97" s="122"/>
      <c r="I97" s="153">
        <v>500</v>
      </c>
      <c r="J97" s="122"/>
      <c r="K97" s="154">
        <v>0</v>
      </c>
      <c r="L97" s="154">
        <v>1000</v>
      </c>
      <c r="M97" s="153">
        <v>1000</v>
      </c>
      <c r="N97" s="122"/>
      <c r="O97" s="122"/>
      <c r="P97" s="153">
        <v>1100</v>
      </c>
      <c r="Q97" s="122"/>
      <c r="R97" s="122"/>
    </row>
    <row r="98" spans="2:18" x14ac:dyDescent="0.2">
      <c r="B98" s="151"/>
      <c r="C98" s="151" t="s">
        <v>217</v>
      </c>
      <c r="D98" s="152" t="s">
        <v>218</v>
      </c>
      <c r="E98" s="122"/>
      <c r="F98" s="122"/>
      <c r="G98" s="122"/>
      <c r="H98" s="122"/>
      <c r="I98" s="153">
        <v>700</v>
      </c>
      <c r="J98" s="122"/>
      <c r="K98" s="154">
        <v>9</v>
      </c>
      <c r="L98" s="154">
        <v>1000</v>
      </c>
      <c r="M98" s="153">
        <v>1000</v>
      </c>
      <c r="N98" s="122"/>
      <c r="O98" s="122"/>
      <c r="P98" s="153">
        <v>1100</v>
      </c>
      <c r="Q98" s="122"/>
      <c r="R98" s="122"/>
    </row>
    <row r="99" spans="2:18" x14ac:dyDescent="0.2">
      <c r="B99" s="151"/>
      <c r="C99" s="151" t="s">
        <v>219</v>
      </c>
      <c r="D99" s="152" t="s">
        <v>220</v>
      </c>
      <c r="E99" s="122"/>
      <c r="F99" s="122"/>
      <c r="G99" s="122"/>
      <c r="H99" s="122"/>
      <c r="I99" s="153">
        <v>700</v>
      </c>
      <c r="J99" s="122"/>
      <c r="K99" s="154">
        <v>426.23</v>
      </c>
      <c r="L99" s="154">
        <v>1000</v>
      </c>
      <c r="M99" s="153">
        <v>1000</v>
      </c>
      <c r="N99" s="122"/>
      <c r="O99" s="122"/>
      <c r="P99" s="153">
        <v>1100</v>
      </c>
      <c r="Q99" s="122"/>
      <c r="R99" s="122"/>
    </row>
    <row r="100" spans="2:18" x14ac:dyDescent="0.2">
      <c r="B100" s="151"/>
      <c r="C100" s="151" t="s">
        <v>171</v>
      </c>
      <c r="D100" s="152" t="s">
        <v>172</v>
      </c>
      <c r="E100" s="122"/>
      <c r="F100" s="122"/>
      <c r="G100" s="122"/>
      <c r="H100" s="122"/>
      <c r="I100" s="153">
        <v>11000</v>
      </c>
      <c r="J100" s="122"/>
      <c r="K100" s="154">
        <v>9342.42</v>
      </c>
      <c r="L100" s="154">
        <v>9000</v>
      </c>
      <c r="M100" s="153">
        <v>11000</v>
      </c>
      <c r="N100" s="122"/>
      <c r="O100" s="122"/>
      <c r="P100" s="153">
        <v>11000</v>
      </c>
      <c r="Q100" s="122"/>
      <c r="R100" s="122"/>
    </row>
    <row r="101" spans="2:18" x14ac:dyDescent="0.2">
      <c r="B101" s="151"/>
      <c r="C101" s="151" t="s">
        <v>173</v>
      </c>
      <c r="D101" s="152" t="s">
        <v>174</v>
      </c>
      <c r="E101" s="122"/>
      <c r="F101" s="122"/>
      <c r="G101" s="122"/>
      <c r="H101" s="122"/>
      <c r="I101" s="153">
        <v>12000</v>
      </c>
      <c r="J101" s="122"/>
      <c r="K101" s="154">
        <v>8523.09</v>
      </c>
      <c r="L101" s="154">
        <v>13600</v>
      </c>
      <c r="M101" s="153">
        <v>13500</v>
      </c>
      <c r="N101" s="122"/>
      <c r="O101" s="122"/>
      <c r="P101" s="153">
        <v>13500</v>
      </c>
      <c r="Q101" s="122"/>
      <c r="R101" s="122"/>
    </row>
    <row r="102" spans="2:18" x14ac:dyDescent="0.2">
      <c r="B102" s="151"/>
      <c r="C102" s="151" t="s">
        <v>221</v>
      </c>
      <c r="D102" s="152" t="s">
        <v>222</v>
      </c>
      <c r="E102" s="122"/>
      <c r="F102" s="122"/>
      <c r="G102" s="122"/>
      <c r="H102" s="122"/>
      <c r="I102" s="153">
        <v>500</v>
      </c>
      <c r="J102" s="122"/>
      <c r="K102" s="154">
        <v>61.6</v>
      </c>
      <c r="L102" s="154">
        <v>500</v>
      </c>
      <c r="M102" s="153">
        <v>500</v>
      </c>
      <c r="N102" s="122"/>
      <c r="O102" s="122"/>
      <c r="P102" s="153">
        <v>500</v>
      </c>
      <c r="Q102" s="122"/>
      <c r="R102" s="122"/>
    </row>
    <row r="103" spans="2:18" x14ac:dyDescent="0.2">
      <c r="B103" s="151"/>
      <c r="C103" s="151" t="s">
        <v>175</v>
      </c>
      <c r="D103" s="152" t="s">
        <v>176</v>
      </c>
      <c r="E103" s="122"/>
      <c r="F103" s="122"/>
      <c r="G103" s="122"/>
      <c r="H103" s="122"/>
      <c r="I103" s="153">
        <v>4200</v>
      </c>
      <c r="J103" s="122"/>
      <c r="K103" s="154">
        <v>843.37</v>
      </c>
      <c r="L103" s="154">
        <v>4000</v>
      </c>
      <c r="M103" s="153">
        <v>4800</v>
      </c>
      <c r="N103" s="122"/>
      <c r="O103" s="122"/>
      <c r="P103" s="153">
        <v>3800</v>
      </c>
      <c r="Q103" s="122"/>
      <c r="R103" s="122"/>
    </row>
    <row r="104" spans="2:18" x14ac:dyDescent="0.2">
      <c r="B104" s="151"/>
      <c r="C104" s="151" t="s">
        <v>223</v>
      </c>
      <c r="D104" s="152" t="s">
        <v>224</v>
      </c>
      <c r="E104" s="122"/>
      <c r="F104" s="122"/>
      <c r="G104" s="122"/>
      <c r="H104" s="122"/>
      <c r="I104" s="153">
        <v>4000</v>
      </c>
      <c r="J104" s="122"/>
      <c r="K104" s="154">
        <v>1815.15</v>
      </c>
      <c r="L104" s="154">
        <v>4000</v>
      </c>
      <c r="M104" s="153">
        <v>4000</v>
      </c>
      <c r="N104" s="122"/>
      <c r="O104" s="122"/>
      <c r="P104" s="153">
        <v>4000</v>
      </c>
      <c r="Q104" s="122"/>
      <c r="R104" s="122"/>
    </row>
    <row r="105" spans="2:18" x14ac:dyDescent="0.2">
      <c r="B105" s="151"/>
      <c r="C105" s="151" t="s">
        <v>225</v>
      </c>
      <c r="D105" s="152" t="s">
        <v>226</v>
      </c>
      <c r="E105" s="122"/>
      <c r="F105" s="122"/>
      <c r="G105" s="122"/>
      <c r="H105" s="122"/>
      <c r="I105" s="153">
        <v>0</v>
      </c>
      <c r="J105" s="122"/>
      <c r="K105" s="154">
        <v>0</v>
      </c>
      <c r="L105" s="154">
        <v>6000</v>
      </c>
      <c r="M105" s="153">
        <v>0</v>
      </c>
      <c r="N105" s="122"/>
      <c r="O105" s="122"/>
      <c r="P105" s="153">
        <v>3000</v>
      </c>
      <c r="Q105" s="122"/>
      <c r="R105" s="122"/>
    </row>
    <row r="106" spans="2:18" x14ac:dyDescent="0.2">
      <c r="B106" s="151"/>
      <c r="C106" s="151" t="s">
        <v>177</v>
      </c>
      <c r="D106" s="152" t="s">
        <v>178</v>
      </c>
      <c r="E106" s="122"/>
      <c r="F106" s="122"/>
      <c r="G106" s="122"/>
      <c r="H106" s="122"/>
      <c r="I106" s="153">
        <v>66000</v>
      </c>
      <c r="J106" s="122"/>
      <c r="K106" s="154">
        <v>53114.06</v>
      </c>
      <c r="L106" s="154">
        <v>65300</v>
      </c>
      <c r="M106" s="153">
        <v>64000</v>
      </c>
      <c r="N106" s="122"/>
      <c r="O106" s="122"/>
      <c r="P106" s="153">
        <v>55000</v>
      </c>
      <c r="Q106" s="122"/>
      <c r="R106" s="122"/>
    </row>
    <row r="107" spans="2:18" x14ac:dyDescent="0.2">
      <c r="B107" s="151"/>
      <c r="C107" s="151" t="s">
        <v>179</v>
      </c>
      <c r="D107" s="152" t="s">
        <v>180</v>
      </c>
      <c r="E107" s="122"/>
      <c r="F107" s="122"/>
      <c r="G107" s="122"/>
      <c r="H107" s="122"/>
      <c r="I107" s="153">
        <v>2150</v>
      </c>
      <c r="J107" s="122"/>
      <c r="K107" s="154">
        <v>2937.5</v>
      </c>
      <c r="L107" s="154">
        <v>3000</v>
      </c>
      <c r="M107" s="153">
        <v>3500</v>
      </c>
      <c r="N107" s="122"/>
      <c r="O107" s="122"/>
      <c r="P107" s="153">
        <v>3700</v>
      </c>
      <c r="Q107" s="122"/>
      <c r="R107" s="122"/>
    </row>
    <row r="108" spans="2:18" x14ac:dyDescent="0.2">
      <c r="B108" s="151"/>
      <c r="C108" s="151" t="s">
        <v>181</v>
      </c>
      <c r="D108" s="152" t="s">
        <v>182</v>
      </c>
      <c r="E108" s="122"/>
      <c r="F108" s="122"/>
      <c r="G108" s="122"/>
      <c r="H108" s="122"/>
      <c r="I108" s="153">
        <v>30200</v>
      </c>
      <c r="J108" s="122"/>
      <c r="K108" s="154">
        <v>29985.21</v>
      </c>
      <c r="L108" s="154">
        <v>32300</v>
      </c>
      <c r="M108" s="153">
        <v>32000</v>
      </c>
      <c r="N108" s="122"/>
      <c r="O108" s="122"/>
      <c r="P108" s="153">
        <v>32000</v>
      </c>
      <c r="Q108" s="122"/>
      <c r="R108" s="122"/>
    </row>
    <row r="109" spans="2:18" hidden="1" x14ac:dyDescent="0.2">
      <c r="B109" s="151"/>
      <c r="C109" s="151" t="s">
        <v>227</v>
      </c>
      <c r="D109" s="152" t="s">
        <v>228</v>
      </c>
      <c r="E109" s="122"/>
      <c r="F109" s="122"/>
      <c r="G109" s="122"/>
      <c r="H109" s="122"/>
      <c r="I109" s="153">
        <v>0</v>
      </c>
      <c r="J109" s="122"/>
      <c r="K109" s="154">
        <v>0</v>
      </c>
      <c r="L109" s="154">
        <v>0</v>
      </c>
      <c r="M109" s="153">
        <v>0</v>
      </c>
      <c r="N109" s="122"/>
      <c r="O109" s="122"/>
      <c r="P109" s="153">
        <v>0</v>
      </c>
      <c r="Q109" s="122"/>
      <c r="R109" s="122"/>
    </row>
    <row r="110" spans="2:18" x14ac:dyDescent="0.2">
      <c r="B110" s="151"/>
      <c r="C110" s="151" t="s">
        <v>229</v>
      </c>
      <c r="D110" s="152" t="s">
        <v>230</v>
      </c>
      <c r="E110" s="122"/>
      <c r="F110" s="122"/>
      <c r="G110" s="122"/>
      <c r="H110" s="122"/>
      <c r="I110" s="153">
        <v>600</v>
      </c>
      <c r="J110" s="122"/>
      <c r="K110" s="154">
        <v>0</v>
      </c>
      <c r="L110" s="154">
        <v>600</v>
      </c>
      <c r="M110" s="153">
        <v>800</v>
      </c>
      <c r="N110" s="122"/>
      <c r="O110" s="122"/>
      <c r="P110" s="153">
        <v>800</v>
      </c>
      <c r="Q110" s="122"/>
      <c r="R110" s="122"/>
    </row>
    <row r="111" spans="2:18" x14ac:dyDescent="0.2">
      <c r="B111" s="151"/>
      <c r="C111" s="151" t="s">
        <v>231</v>
      </c>
      <c r="D111" s="152" t="s">
        <v>232</v>
      </c>
      <c r="E111" s="122"/>
      <c r="F111" s="122"/>
      <c r="G111" s="122"/>
      <c r="H111" s="122"/>
      <c r="I111" s="153">
        <v>400</v>
      </c>
      <c r="J111" s="122"/>
      <c r="K111" s="154">
        <v>0</v>
      </c>
      <c r="L111" s="154">
        <v>400</v>
      </c>
      <c r="M111" s="153">
        <v>400</v>
      </c>
      <c r="N111" s="122"/>
      <c r="O111" s="122"/>
      <c r="P111" s="153">
        <v>400</v>
      </c>
      <c r="Q111" s="122"/>
      <c r="R111" s="122"/>
    </row>
    <row r="112" spans="2:18" x14ac:dyDescent="0.2">
      <c r="B112" s="151"/>
      <c r="C112" s="151" t="s">
        <v>183</v>
      </c>
      <c r="D112" s="152" t="s">
        <v>184</v>
      </c>
      <c r="E112" s="122"/>
      <c r="F112" s="122"/>
      <c r="G112" s="122"/>
      <c r="H112" s="122"/>
      <c r="I112" s="153">
        <v>1200</v>
      </c>
      <c r="J112" s="122"/>
      <c r="K112" s="154">
        <v>1213</v>
      </c>
      <c r="L112" s="154">
        <v>1200</v>
      </c>
      <c r="M112" s="153">
        <v>1200</v>
      </c>
      <c r="N112" s="122"/>
      <c r="O112" s="122"/>
      <c r="P112" s="153">
        <v>1200</v>
      </c>
      <c r="Q112" s="122"/>
      <c r="R112" s="122"/>
    </row>
    <row r="113" spans="2:18" x14ac:dyDescent="0.2">
      <c r="B113" s="151"/>
      <c r="C113" s="151" t="s">
        <v>185</v>
      </c>
      <c r="D113" s="152" t="s">
        <v>186</v>
      </c>
      <c r="E113" s="122"/>
      <c r="F113" s="122"/>
      <c r="G113" s="122"/>
      <c r="H113" s="122"/>
      <c r="I113" s="153">
        <v>5200</v>
      </c>
      <c r="J113" s="122"/>
      <c r="K113" s="154">
        <v>1795.92</v>
      </c>
      <c r="L113" s="154">
        <v>5000</v>
      </c>
      <c r="M113" s="153">
        <v>5300</v>
      </c>
      <c r="N113" s="122"/>
      <c r="O113" s="122"/>
      <c r="P113" s="153">
        <v>4800</v>
      </c>
      <c r="Q113" s="122"/>
      <c r="R113" s="122"/>
    </row>
    <row r="114" spans="2:18" x14ac:dyDescent="0.2">
      <c r="B114" s="151"/>
      <c r="C114" s="151" t="s">
        <v>187</v>
      </c>
      <c r="D114" s="152" t="s">
        <v>188</v>
      </c>
      <c r="E114" s="122"/>
      <c r="F114" s="122"/>
      <c r="G114" s="122"/>
      <c r="H114" s="122"/>
      <c r="I114" s="153">
        <v>1300</v>
      </c>
      <c r="J114" s="122"/>
      <c r="K114" s="154">
        <v>21.45</v>
      </c>
      <c r="L114" s="154">
        <v>1300</v>
      </c>
      <c r="M114" s="153">
        <v>1300</v>
      </c>
      <c r="N114" s="122"/>
      <c r="O114" s="122"/>
      <c r="P114" s="153">
        <v>1300</v>
      </c>
      <c r="Q114" s="122"/>
      <c r="R114" s="122"/>
    </row>
    <row r="115" spans="2:18" x14ac:dyDescent="0.2">
      <c r="B115" s="151"/>
      <c r="C115" s="151" t="s">
        <v>189</v>
      </c>
      <c r="D115" s="152" t="s">
        <v>190</v>
      </c>
      <c r="E115" s="122"/>
      <c r="F115" s="122"/>
      <c r="G115" s="122"/>
      <c r="H115" s="122"/>
      <c r="I115" s="153">
        <v>2700</v>
      </c>
      <c r="J115" s="122"/>
      <c r="K115" s="154">
        <v>2574.98</v>
      </c>
      <c r="L115" s="154">
        <v>2700</v>
      </c>
      <c r="M115" s="153">
        <v>2800</v>
      </c>
      <c r="N115" s="122"/>
      <c r="O115" s="122"/>
      <c r="P115" s="153">
        <v>2800</v>
      </c>
      <c r="Q115" s="122"/>
      <c r="R115" s="122"/>
    </row>
    <row r="116" spans="2:18" x14ac:dyDescent="0.2">
      <c r="B116" s="151"/>
      <c r="C116" s="151" t="s">
        <v>233</v>
      </c>
      <c r="D116" s="152" t="s">
        <v>234</v>
      </c>
      <c r="E116" s="122"/>
      <c r="F116" s="122"/>
      <c r="G116" s="122"/>
      <c r="H116" s="122"/>
      <c r="I116" s="153">
        <v>1100</v>
      </c>
      <c r="J116" s="122"/>
      <c r="K116" s="154">
        <v>509.76</v>
      </c>
      <c r="L116" s="154">
        <v>1000</v>
      </c>
      <c r="M116" s="153">
        <v>1000</v>
      </c>
      <c r="N116" s="122"/>
      <c r="O116" s="122"/>
      <c r="P116" s="153">
        <v>1000</v>
      </c>
      <c r="Q116" s="122"/>
      <c r="R116" s="122"/>
    </row>
    <row r="117" spans="2:18" hidden="1" x14ac:dyDescent="0.2">
      <c r="B117" s="151"/>
      <c r="C117" s="151" t="s">
        <v>235</v>
      </c>
      <c r="D117" s="152" t="s">
        <v>236</v>
      </c>
      <c r="E117" s="122"/>
      <c r="F117" s="122"/>
      <c r="G117" s="122"/>
      <c r="H117" s="122"/>
      <c r="I117" s="153">
        <v>0</v>
      </c>
      <c r="J117" s="122"/>
      <c r="K117" s="154">
        <v>0</v>
      </c>
      <c r="L117" s="154">
        <v>0</v>
      </c>
      <c r="M117" s="153">
        <v>0</v>
      </c>
      <c r="N117" s="122"/>
      <c r="O117" s="122"/>
      <c r="P117" s="153">
        <v>0</v>
      </c>
      <c r="Q117" s="122"/>
      <c r="R117" s="122"/>
    </row>
    <row r="118" spans="2:18" x14ac:dyDescent="0.2">
      <c r="B118" s="151"/>
      <c r="C118" s="151" t="s">
        <v>191</v>
      </c>
      <c r="D118" s="152" t="s">
        <v>192</v>
      </c>
      <c r="E118" s="122"/>
      <c r="F118" s="122"/>
      <c r="G118" s="122"/>
      <c r="H118" s="122"/>
      <c r="I118" s="153">
        <v>800</v>
      </c>
      <c r="J118" s="122"/>
      <c r="K118" s="154">
        <v>0</v>
      </c>
      <c r="L118" s="154">
        <v>500</v>
      </c>
      <c r="M118" s="153">
        <v>500</v>
      </c>
      <c r="N118" s="122"/>
      <c r="O118" s="122"/>
      <c r="P118" s="153">
        <v>600</v>
      </c>
      <c r="Q118" s="122"/>
      <c r="R118" s="122"/>
    </row>
    <row r="119" spans="2:18" x14ac:dyDescent="0.2">
      <c r="B119" s="151"/>
      <c r="C119" s="151" t="s">
        <v>193</v>
      </c>
      <c r="D119" s="152" t="s">
        <v>194</v>
      </c>
      <c r="E119" s="122"/>
      <c r="F119" s="122"/>
      <c r="G119" s="122"/>
      <c r="H119" s="122"/>
      <c r="I119" s="153">
        <v>1000</v>
      </c>
      <c r="J119" s="122"/>
      <c r="K119" s="154">
        <v>474.65</v>
      </c>
      <c r="L119" s="154">
        <v>1000</v>
      </c>
      <c r="M119" s="153">
        <v>1000</v>
      </c>
      <c r="N119" s="122"/>
      <c r="O119" s="122"/>
      <c r="P119" s="153">
        <v>1100</v>
      </c>
      <c r="Q119" s="122"/>
      <c r="R119" s="122"/>
    </row>
    <row r="120" spans="2:18" hidden="1" x14ac:dyDescent="0.2">
      <c r="B120" s="151"/>
      <c r="C120" s="151" t="s">
        <v>237</v>
      </c>
      <c r="D120" s="152" t="s">
        <v>238</v>
      </c>
      <c r="E120" s="122"/>
      <c r="F120" s="122"/>
      <c r="G120" s="122"/>
      <c r="H120" s="122"/>
      <c r="I120" s="153">
        <v>50</v>
      </c>
      <c r="J120" s="122"/>
      <c r="K120" s="154">
        <v>0</v>
      </c>
      <c r="L120" s="154">
        <v>0</v>
      </c>
      <c r="M120" s="153">
        <v>0</v>
      </c>
      <c r="N120" s="122"/>
      <c r="O120" s="122"/>
      <c r="P120" s="153">
        <v>0</v>
      </c>
      <c r="Q120" s="122"/>
      <c r="R120" s="122"/>
    </row>
    <row r="121" spans="2:18" hidden="1" x14ac:dyDescent="0.2">
      <c r="B121" s="151"/>
      <c r="C121" s="151" t="s">
        <v>239</v>
      </c>
      <c r="D121" s="152" t="s">
        <v>240</v>
      </c>
      <c r="E121" s="122"/>
      <c r="F121" s="122"/>
      <c r="G121" s="122"/>
      <c r="H121" s="122"/>
      <c r="I121" s="153">
        <v>0</v>
      </c>
      <c r="J121" s="122"/>
      <c r="K121" s="154">
        <v>0</v>
      </c>
      <c r="L121" s="154">
        <v>0</v>
      </c>
      <c r="M121" s="153">
        <v>0</v>
      </c>
      <c r="N121" s="122"/>
      <c r="O121" s="122"/>
      <c r="P121" s="153">
        <v>0</v>
      </c>
      <c r="Q121" s="122"/>
      <c r="R121" s="122"/>
    </row>
    <row r="122" spans="2:18" hidden="1" x14ac:dyDescent="0.2">
      <c r="B122" s="151"/>
      <c r="C122" s="151" t="s">
        <v>195</v>
      </c>
      <c r="D122" s="152" t="s">
        <v>196</v>
      </c>
      <c r="E122" s="122"/>
      <c r="F122" s="122"/>
      <c r="G122" s="122"/>
      <c r="H122" s="122"/>
      <c r="I122" s="153">
        <v>4400</v>
      </c>
      <c r="J122" s="122"/>
      <c r="K122" s="154">
        <v>0</v>
      </c>
      <c r="L122" s="154">
        <v>0</v>
      </c>
      <c r="M122" s="153">
        <v>0</v>
      </c>
      <c r="N122" s="122"/>
      <c r="O122" s="122"/>
      <c r="P122" s="153">
        <v>0</v>
      </c>
      <c r="Q122" s="122"/>
      <c r="R122" s="122"/>
    </row>
    <row r="123" spans="2:18" x14ac:dyDescent="0.2">
      <c r="B123" s="151"/>
      <c r="C123" s="151" t="s">
        <v>197</v>
      </c>
      <c r="D123" s="152" t="s">
        <v>198</v>
      </c>
      <c r="E123" s="122"/>
      <c r="F123" s="122"/>
      <c r="G123" s="122"/>
      <c r="H123" s="122"/>
      <c r="I123" s="153">
        <v>1000</v>
      </c>
      <c r="J123" s="122"/>
      <c r="K123" s="154">
        <v>735.57</v>
      </c>
      <c r="L123" s="154">
        <v>3000</v>
      </c>
      <c r="M123" s="153">
        <v>1000</v>
      </c>
      <c r="N123" s="122"/>
      <c r="O123" s="122"/>
      <c r="P123" s="153">
        <v>1000</v>
      </c>
      <c r="Q123" s="122"/>
      <c r="R123" s="122"/>
    </row>
    <row r="124" spans="2:18" hidden="1" x14ac:dyDescent="0.2">
      <c r="B124" s="151"/>
      <c r="C124" s="151" t="s">
        <v>241</v>
      </c>
      <c r="D124" s="152" t="s">
        <v>242</v>
      </c>
      <c r="E124" s="122"/>
      <c r="F124" s="122"/>
      <c r="G124" s="122"/>
      <c r="H124" s="122"/>
      <c r="I124" s="153">
        <v>0</v>
      </c>
      <c r="J124" s="122"/>
      <c r="K124" s="154">
        <v>0</v>
      </c>
      <c r="L124" s="154">
        <v>0</v>
      </c>
      <c r="M124" s="153">
        <v>0</v>
      </c>
      <c r="N124" s="122"/>
      <c r="O124" s="122"/>
      <c r="P124" s="153">
        <v>0</v>
      </c>
      <c r="Q124" s="122"/>
      <c r="R124" s="122"/>
    </row>
    <row r="125" spans="2:18" hidden="1" x14ac:dyDescent="0.2">
      <c r="B125" s="151"/>
      <c r="C125" s="151" t="s">
        <v>199</v>
      </c>
      <c r="D125" s="152" t="s">
        <v>200</v>
      </c>
      <c r="E125" s="122"/>
      <c r="F125" s="122"/>
      <c r="G125" s="122"/>
      <c r="H125" s="122"/>
      <c r="I125" s="153">
        <v>0</v>
      </c>
      <c r="J125" s="122"/>
      <c r="K125" s="154">
        <v>0</v>
      </c>
      <c r="L125" s="154">
        <v>0</v>
      </c>
      <c r="M125" s="153">
        <v>0</v>
      </c>
      <c r="N125" s="122"/>
      <c r="O125" s="122"/>
      <c r="P125" s="153">
        <v>0</v>
      </c>
      <c r="Q125" s="122"/>
      <c r="R125" s="122"/>
    </row>
    <row r="126" spans="2:18" hidden="1" x14ac:dyDescent="0.2">
      <c r="B126" s="151"/>
      <c r="C126" s="151" t="s">
        <v>201</v>
      </c>
      <c r="D126" s="152" t="s">
        <v>202</v>
      </c>
      <c r="E126" s="122"/>
      <c r="F126" s="122"/>
      <c r="G126" s="122"/>
      <c r="H126" s="122"/>
      <c r="I126" s="153">
        <v>0</v>
      </c>
      <c r="J126" s="122"/>
      <c r="K126" s="154">
        <v>658</v>
      </c>
      <c r="L126" s="154">
        <v>0</v>
      </c>
      <c r="M126" s="153">
        <v>0</v>
      </c>
      <c r="N126" s="122"/>
      <c r="O126" s="122"/>
      <c r="P126" s="153">
        <v>0</v>
      </c>
      <c r="Q126" s="122"/>
      <c r="R126" s="122"/>
    </row>
    <row r="127" spans="2:18" hidden="1" x14ac:dyDescent="0.2">
      <c r="B127" s="151"/>
      <c r="C127" s="151" t="s">
        <v>203</v>
      </c>
      <c r="D127" s="152" t="s">
        <v>204</v>
      </c>
      <c r="E127" s="122"/>
      <c r="F127" s="122"/>
      <c r="G127" s="122"/>
      <c r="H127" s="122"/>
      <c r="I127" s="153">
        <v>0</v>
      </c>
      <c r="J127" s="122"/>
      <c r="K127" s="154">
        <v>254.25</v>
      </c>
      <c r="L127" s="154">
        <v>0</v>
      </c>
      <c r="M127" s="153">
        <v>0</v>
      </c>
      <c r="N127" s="122"/>
      <c r="O127" s="122"/>
      <c r="P127" s="153">
        <v>0</v>
      </c>
      <c r="Q127" s="122"/>
      <c r="R127" s="122"/>
    </row>
    <row r="128" spans="2:18" hidden="1" x14ac:dyDescent="0.2">
      <c r="B128" s="151"/>
      <c r="C128" s="151" t="s">
        <v>207</v>
      </c>
      <c r="D128" s="152" t="s">
        <v>208</v>
      </c>
      <c r="E128" s="122"/>
      <c r="F128" s="122"/>
      <c r="G128" s="122"/>
      <c r="H128" s="122"/>
      <c r="I128" s="153">
        <v>0</v>
      </c>
      <c r="J128" s="122"/>
      <c r="K128" s="154">
        <v>0</v>
      </c>
      <c r="L128" s="154">
        <v>0</v>
      </c>
      <c r="M128" s="153">
        <v>0</v>
      </c>
      <c r="N128" s="122"/>
      <c r="O128" s="122"/>
      <c r="P128" s="153">
        <v>0</v>
      </c>
      <c r="Q128" s="122"/>
      <c r="R128" s="122"/>
    </row>
    <row r="129" spans="2:18" hidden="1" x14ac:dyDescent="0.2">
      <c r="B129" s="147"/>
      <c r="C129" s="147" t="s">
        <v>145</v>
      </c>
      <c r="D129" s="148" t="s">
        <v>146</v>
      </c>
      <c r="E129" s="122"/>
      <c r="F129" s="122"/>
      <c r="G129" s="122"/>
      <c r="H129" s="122"/>
      <c r="I129" s="149">
        <v>0</v>
      </c>
      <c r="J129" s="122"/>
      <c r="K129" s="150">
        <v>0</v>
      </c>
      <c r="L129" s="150">
        <v>0</v>
      </c>
      <c r="M129" s="149">
        <v>0</v>
      </c>
      <c r="N129" s="122"/>
      <c r="O129" s="122"/>
      <c r="P129" s="149">
        <v>0</v>
      </c>
      <c r="Q129" s="122"/>
      <c r="R129" s="122"/>
    </row>
    <row r="130" spans="2:18" hidden="1" x14ac:dyDescent="0.2">
      <c r="B130" s="151"/>
      <c r="C130" s="151" t="s">
        <v>209</v>
      </c>
      <c r="D130" s="152" t="s">
        <v>210</v>
      </c>
      <c r="E130" s="122"/>
      <c r="F130" s="122"/>
      <c r="G130" s="122"/>
      <c r="H130" s="122"/>
      <c r="I130" s="153">
        <v>0</v>
      </c>
      <c r="J130" s="122"/>
      <c r="K130" s="154">
        <v>0</v>
      </c>
      <c r="L130" s="154">
        <v>0</v>
      </c>
      <c r="M130" s="153">
        <v>0</v>
      </c>
      <c r="N130" s="122"/>
      <c r="O130" s="122"/>
      <c r="P130" s="153">
        <v>0</v>
      </c>
      <c r="Q130" s="122"/>
      <c r="R130" s="122"/>
    </row>
    <row r="131" spans="2:18" hidden="1" x14ac:dyDescent="0.2">
      <c r="B131" s="151"/>
      <c r="C131" s="151" t="s">
        <v>159</v>
      </c>
      <c r="D131" s="152" t="s">
        <v>160</v>
      </c>
      <c r="E131" s="122"/>
      <c r="F131" s="122"/>
      <c r="G131" s="122"/>
      <c r="H131" s="122"/>
      <c r="I131" s="153">
        <v>0</v>
      </c>
      <c r="J131" s="122"/>
      <c r="K131" s="154">
        <v>0</v>
      </c>
      <c r="L131" s="154">
        <v>0</v>
      </c>
      <c r="M131" s="153">
        <v>0</v>
      </c>
      <c r="N131" s="122"/>
      <c r="O131" s="122"/>
      <c r="P131" s="153">
        <v>0</v>
      </c>
      <c r="Q131" s="122"/>
      <c r="R131" s="122"/>
    </row>
    <row r="132" spans="2:18" hidden="1" x14ac:dyDescent="0.2">
      <c r="B132" s="147"/>
      <c r="C132" s="147" t="s">
        <v>149</v>
      </c>
      <c r="D132" s="148" t="s">
        <v>150</v>
      </c>
      <c r="E132" s="122"/>
      <c r="F132" s="122"/>
      <c r="G132" s="122"/>
      <c r="H132" s="122"/>
      <c r="I132" s="149">
        <v>0</v>
      </c>
      <c r="J132" s="122"/>
      <c r="K132" s="150">
        <v>14101.11</v>
      </c>
      <c r="L132" s="150">
        <v>0</v>
      </c>
      <c r="M132" s="149">
        <v>0</v>
      </c>
      <c r="N132" s="122"/>
      <c r="O132" s="122"/>
      <c r="P132" s="149">
        <v>0</v>
      </c>
      <c r="Q132" s="122"/>
      <c r="R132" s="122"/>
    </row>
    <row r="133" spans="2:18" hidden="1" x14ac:dyDescent="0.2">
      <c r="B133" s="151"/>
      <c r="C133" s="151" t="s">
        <v>165</v>
      </c>
      <c r="D133" s="152" t="s">
        <v>166</v>
      </c>
      <c r="E133" s="122"/>
      <c r="F133" s="122"/>
      <c r="G133" s="122"/>
      <c r="H133" s="122"/>
      <c r="I133" s="153">
        <v>0</v>
      </c>
      <c r="J133" s="122"/>
      <c r="K133" s="154">
        <v>0</v>
      </c>
      <c r="L133" s="154">
        <v>0</v>
      </c>
      <c r="M133" s="153">
        <v>0</v>
      </c>
      <c r="N133" s="122"/>
      <c r="O133" s="122"/>
      <c r="P133" s="153">
        <v>0</v>
      </c>
      <c r="Q133" s="122"/>
      <c r="R133" s="122"/>
    </row>
    <row r="134" spans="2:18" hidden="1" x14ac:dyDescent="0.2">
      <c r="B134" s="151"/>
      <c r="C134" s="151" t="s">
        <v>213</v>
      </c>
      <c r="D134" s="152" t="s">
        <v>214</v>
      </c>
      <c r="E134" s="122"/>
      <c r="F134" s="122"/>
      <c r="G134" s="122"/>
      <c r="H134" s="122"/>
      <c r="I134" s="153">
        <v>0</v>
      </c>
      <c r="J134" s="122"/>
      <c r="K134" s="154">
        <v>661.25</v>
      </c>
      <c r="L134" s="154">
        <v>0</v>
      </c>
      <c r="M134" s="153">
        <v>0</v>
      </c>
      <c r="N134" s="122"/>
      <c r="O134" s="122"/>
      <c r="P134" s="153">
        <v>0</v>
      </c>
      <c r="Q134" s="122"/>
      <c r="R134" s="122"/>
    </row>
    <row r="135" spans="2:18" hidden="1" x14ac:dyDescent="0.2">
      <c r="B135" s="151"/>
      <c r="C135" s="151" t="s">
        <v>217</v>
      </c>
      <c r="D135" s="152" t="s">
        <v>218</v>
      </c>
      <c r="E135" s="122"/>
      <c r="F135" s="122"/>
      <c r="G135" s="122"/>
      <c r="H135" s="122"/>
      <c r="I135" s="153">
        <v>0</v>
      </c>
      <c r="J135" s="122"/>
      <c r="K135" s="154">
        <v>0</v>
      </c>
      <c r="L135" s="154">
        <v>0</v>
      </c>
      <c r="M135" s="153">
        <v>0</v>
      </c>
      <c r="N135" s="122"/>
      <c r="O135" s="122"/>
      <c r="P135" s="153">
        <v>0</v>
      </c>
      <c r="Q135" s="122"/>
      <c r="R135" s="122"/>
    </row>
    <row r="136" spans="2:18" hidden="1" x14ac:dyDescent="0.2">
      <c r="B136" s="151"/>
      <c r="C136" s="151" t="s">
        <v>197</v>
      </c>
      <c r="D136" s="152" t="s">
        <v>198</v>
      </c>
      <c r="E136" s="122"/>
      <c r="F136" s="122"/>
      <c r="G136" s="122"/>
      <c r="H136" s="122"/>
      <c r="I136" s="153">
        <v>0</v>
      </c>
      <c r="J136" s="122"/>
      <c r="K136" s="154">
        <v>1737.5</v>
      </c>
      <c r="L136" s="154">
        <v>0</v>
      </c>
      <c r="M136" s="153">
        <v>0</v>
      </c>
      <c r="N136" s="122"/>
      <c r="O136" s="122"/>
      <c r="P136" s="153">
        <v>0</v>
      </c>
      <c r="Q136" s="122"/>
      <c r="R136" s="122"/>
    </row>
    <row r="137" spans="2:18" hidden="1" x14ac:dyDescent="0.2">
      <c r="B137" s="151"/>
      <c r="C137" s="151" t="s">
        <v>201</v>
      </c>
      <c r="D137" s="152" t="s">
        <v>202</v>
      </c>
      <c r="E137" s="122"/>
      <c r="F137" s="122"/>
      <c r="G137" s="122"/>
      <c r="H137" s="122"/>
      <c r="I137" s="153">
        <v>0</v>
      </c>
      <c r="J137" s="122"/>
      <c r="K137" s="154">
        <v>10931.25</v>
      </c>
      <c r="L137" s="154">
        <v>0</v>
      </c>
      <c r="M137" s="153">
        <v>0</v>
      </c>
      <c r="N137" s="122"/>
      <c r="O137" s="122"/>
      <c r="P137" s="153">
        <v>0</v>
      </c>
      <c r="Q137" s="122"/>
      <c r="R137" s="122"/>
    </row>
    <row r="138" spans="2:18" hidden="1" x14ac:dyDescent="0.2">
      <c r="B138" s="151"/>
      <c r="C138" s="151" t="s">
        <v>243</v>
      </c>
      <c r="D138" s="152" t="s">
        <v>244</v>
      </c>
      <c r="E138" s="122"/>
      <c r="F138" s="122"/>
      <c r="G138" s="122"/>
      <c r="H138" s="122"/>
      <c r="I138" s="153">
        <v>0</v>
      </c>
      <c r="J138" s="122"/>
      <c r="K138" s="154">
        <v>0</v>
      </c>
      <c r="L138" s="154">
        <v>0</v>
      </c>
      <c r="M138" s="153">
        <v>0</v>
      </c>
      <c r="N138" s="122"/>
      <c r="O138" s="122"/>
      <c r="P138" s="153">
        <v>0</v>
      </c>
      <c r="Q138" s="122"/>
      <c r="R138" s="122"/>
    </row>
    <row r="139" spans="2:18" hidden="1" x14ac:dyDescent="0.2">
      <c r="B139" s="151"/>
      <c r="C139" s="151" t="s">
        <v>203</v>
      </c>
      <c r="D139" s="152" t="s">
        <v>204</v>
      </c>
      <c r="E139" s="122"/>
      <c r="F139" s="122"/>
      <c r="G139" s="122"/>
      <c r="H139" s="122"/>
      <c r="I139" s="153">
        <v>0</v>
      </c>
      <c r="J139" s="122"/>
      <c r="K139" s="154">
        <v>771.11</v>
      </c>
      <c r="L139" s="154">
        <v>0</v>
      </c>
      <c r="M139" s="153">
        <v>0</v>
      </c>
      <c r="N139" s="122"/>
      <c r="O139" s="122"/>
      <c r="P139" s="153">
        <v>0</v>
      </c>
      <c r="Q139" s="122"/>
      <c r="R139" s="122"/>
    </row>
    <row r="140" spans="2:18" ht="409.6" hidden="1" customHeight="1" x14ac:dyDescent="0.2"/>
    <row r="141" spans="2:18" ht="9.75" customHeight="1" x14ac:dyDescent="0.2"/>
  </sheetData>
  <mergeCells count="523">
    <mergeCell ref="D139:H139"/>
    <mergeCell ref="I139:J139"/>
    <mergeCell ref="M139:O139"/>
    <mergeCell ref="P139:R139"/>
    <mergeCell ref="D137:H137"/>
    <mergeCell ref="I137:J137"/>
    <mergeCell ref="M137:O137"/>
    <mergeCell ref="P137:R137"/>
    <mergeCell ref="D138:H138"/>
    <mergeCell ref="I138:J138"/>
    <mergeCell ref="M138:O138"/>
    <mergeCell ref="P138:R138"/>
    <mergeCell ref="D135:H135"/>
    <mergeCell ref="I135:J135"/>
    <mergeCell ref="M135:O135"/>
    <mergeCell ref="P135:R135"/>
    <mergeCell ref="D136:H136"/>
    <mergeCell ref="I136:J136"/>
    <mergeCell ref="M136:O136"/>
    <mergeCell ref="P136:R136"/>
    <mergeCell ref="D133:H133"/>
    <mergeCell ref="I133:J133"/>
    <mergeCell ref="M133:O133"/>
    <mergeCell ref="P133:R133"/>
    <mergeCell ref="D134:H134"/>
    <mergeCell ref="I134:J134"/>
    <mergeCell ref="M134:O134"/>
    <mergeCell ref="P134:R134"/>
    <mergeCell ref="D131:H131"/>
    <mergeCell ref="I131:J131"/>
    <mergeCell ref="M131:O131"/>
    <mergeCell ref="P131:R131"/>
    <mergeCell ref="D132:H132"/>
    <mergeCell ref="I132:J132"/>
    <mergeCell ref="M132:O132"/>
    <mergeCell ref="P132:R132"/>
    <mergeCell ref="D129:H129"/>
    <mergeCell ref="I129:J129"/>
    <mergeCell ref="M129:O129"/>
    <mergeCell ref="P129:R129"/>
    <mergeCell ref="D130:H130"/>
    <mergeCell ref="I130:J130"/>
    <mergeCell ref="M130:O130"/>
    <mergeCell ref="P130:R130"/>
    <mergeCell ref="D127:H127"/>
    <mergeCell ref="I127:J127"/>
    <mergeCell ref="M127:O127"/>
    <mergeCell ref="P127:R127"/>
    <mergeCell ref="D128:H128"/>
    <mergeCell ref="I128:J128"/>
    <mergeCell ref="M128:O128"/>
    <mergeCell ref="P128:R128"/>
    <mergeCell ref="D125:H125"/>
    <mergeCell ref="I125:J125"/>
    <mergeCell ref="M125:O125"/>
    <mergeCell ref="P125:R125"/>
    <mergeCell ref="D126:H126"/>
    <mergeCell ref="I126:J126"/>
    <mergeCell ref="M126:O126"/>
    <mergeCell ref="P126:R126"/>
    <mergeCell ref="D123:H123"/>
    <mergeCell ref="I123:J123"/>
    <mergeCell ref="M123:O123"/>
    <mergeCell ref="P123:R123"/>
    <mergeCell ref="D124:H124"/>
    <mergeCell ref="I124:J124"/>
    <mergeCell ref="M124:O124"/>
    <mergeCell ref="P124:R124"/>
    <mergeCell ref="D121:H121"/>
    <mergeCell ref="I121:J121"/>
    <mergeCell ref="M121:O121"/>
    <mergeCell ref="P121:R121"/>
    <mergeCell ref="D122:H122"/>
    <mergeCell ref="I122:J122"/>
    <mergeCell ref="M122:O122"/>
    <mergeCell ref="P122:R122"/>
    <mergeCell ref="D119:H119"/>
    <mergeCell ref="I119:J119"/>
    <mergeCell ref="M119:O119"/>
    <mergeCell ref="P119:R119"/>
    <mergeCell ref="D120:H120"/>
    <mergeCell ref="I120:J120"/>
    <mergeCell ref="M120:O120"/>
    <mergeCell ref="P120:R120"/>
    <mergeCell ref="D117:H117"/>
    <mergeCell ref="I117:J117"/>
    <mergeCell ref="M117:O117"/>
    <mergeCell ref="P117:R117"/>
    <mergeCell ref="D118:H118"/>
    <mergeCell ref="I118:J118"/>
    <mergeCell ref="M118:O118"/>
    <mergeCell ref="P118:R118"/>
    <mergeCell ref="D115:H115"/>
    <mergeCell ref="I115:J115"/>
    <mergeCell ref="M115:O115"/>
    <mergeCell ref="P115:R115"/>
    <mergeCell ref="D116:H116"/>
    <mergeCell ref="I116:J116"/>
    <mergeCell ref="M116:O116"/>
    <mergeCell ref="P116:R116"/>
    <mergeCell ref="D113:H113"/>
    <mergeCell ref="I113:J113"/>
    <mergeCell ref="M113:O113"/>
    <mergeCell ref="P113:R113"/>
    <mergeCell ref="D114:H114"/>
    <mergeCell ref="I114:J114"/>
    <mergeCell ref="M114:O114"/>
    <mergeCell ref="P114:R114"/>
    <mergeCell ref="D111:H111"/>
    <mergeCell ref="I111:J111"/>
    <mergeCell ref="M111:O111"/>
    <mergeCell ref="P111:R111"/>
    <mergeCell ref="D112:H112"/>
    <mergeCell ref="I112:J112"/>
    <mergeCell ref="M112:O112"/>
    <mergeCell ref="P112:R112"/>
    <mergeCell ref="D109:H109"/>
    <mergeCell ref="I109:J109"/>
    <mergeCell ref="M109:O109"/>
    <mergeCell ref="P109:R109"/>
    <mergeCell ref="D110:H110"/>
    <mergeCell ref="I110:J110"/>
    <mergeCell ref="M110:O110"/>
    <mergeCell ref="P110:R110"/>
    <mergeCell ref="D107:H107"/>
    <mergeCell ref="I107:J107"/>
    <mergeCell ref="M107:O107"/>
    <mergeCell ref="P107:R107"/>
    <mergeCell ref="D108:H108"/>
    <mergeCell ref="I108:J108"/>
    <mergeCell ref="M108:O108"/>
    <mergeCell ref="P108:R108"/>
    <mergeCell ref="D105:H105"/>
    <mergeCell ref="I105:J105"/>
    <mergeCell ref="M105:O105"/>
    <mergeCell ref="P105:R105"/>
    <mergeCell ref="D106:H106"/>
    <mergeCell ref="I106:J106"/>
    <mergeCell ref="M106:O106"/>
    <mergeCell ref="P106:R106"/>
    <mergeCell ref="D103:H103"/>
    <mergeCell ref="I103:J103"/>
    <mergeCell ref="M103:O103"/>
    <mergeCell ref="P103:R103"/>
    <mergeCell ref="D104:H104"/>
    <mergeCell ref="I104:J104"/>
    <mergeCell ref="M104:O104"/>
    <mergeCell ref="P104:R104"/>
    <mergeCell ref="D101:H101"/>
    <mergeCell ref="I101:J101"/>
    <mergeCell ref="M101:O101"/>
    <mergeCell ref="P101:R101"/>
    <mergeCell ref="D102:H102"/>
    <mergeCell ref="I102:J102"/>
    <mergeCell ref="M102:O102"/>
    <mergeCell ref="P102:R102"/>
    <mergeCell ref="D99:H99"/>
    <mergeCell ref="I99:J99"/>
    <mergeCell ref="M99:O99"/>
    <mergeCell ref="P99:R99"/>
    <mergeCell ref="D100:H100"/>
    <mergeCell ref="I100:J100"/>
    <mergeCell ref="M100:O100"/>
    <mergeCell ref="P100:R100"/>
    <mergeCell ref="D97:H97"/>
    <mergeCell ref="I97:J97"/>
    <mergeCell ref="M97:O97"/>
    <mergeCell ref="P97:R97"/>
    <mergeCell ref="D98:H98"/>
    <mergeCell ref="I98:J98"/>
    <mergeCell ref="M98:O98"/>
    <mergeCell ref="P98:R98"/>
    <mergeCell ref="D95:H95"/>
    <mergeCell ref="I95:J95"/>
    <mergeCell ref="M95:O95"/>
    <mergeCell ref="P95:R95"/>
    <mergeCell ref="D96:H96"/>
    <mergeCell ref="I96:J96"/>
    <mergeCell ref="M96:O96"/>
    <mergeCell ref="P96:R96"/>
    <mergeCell ref="D93:H93"/>
    <mergeCell ref="I93:J93"/>
    <mergeCell ref="M93:O93"/>
    <mergeCell ref="P93:R93"/>
    <mergeCell ref="D94:H94"/>
    <mergeCell ref="I94:J94"/>
    <mergeCell ref="M94:O94"/>
    <mergeCell ref="P94:R94"/>
    <mergeCell ref="D91:H91"/>
    <mergeCell ref="I91:J91"/>
    <mergeCell ref="M91:O91"/>
    <mergeCell ref="P91:R91"/>
    <mergeCell ref="D92:H92"/>
    <mergeCell ref="I92:J92"/>
    <mergeCell ref="M92:O92"/>
    <mergeCell ref="P92:R92"/>
    <mergeCell ref="D89:H89"/>
    <mergeCell ref="I89:J89"/>
    <mergeCell ref="M89:O89"/>
    <mergeCell ref="P89:R89"/>
    <mergeCell ref="D90:H90"/>
    <mergeCell ref="I90:J90"/>
    <mergeCell ref="M90:O90"/>
    <mergeCell ref="P90:R90"/>
    <mergeCell ref="D87:H87"/>
    <mergeCell ref="I87:J87"/>
    <mergeCell ref="M87:O87"/>
    <mergeCell ref="P87:R87"/>
    <mergeCell ref="D88:H88"/>
    <mergeCell ref="I88:J88"/>
    <mergeCell ref="M88:O88"/>
    <mergeCell ref="P88:R88"/>
    <mergeCell ref="D85:H85"/>
    <mergeCell ref="I85:J85"/>
    <mergeCell ref="M85:O85"/>
    <mergeCell ref="P85:R85"/>
    <mergeCell ref="D86:H86"/>
    <mergeCell ref="I86:J86"/>
    <mergeCell ref="M86:O86"/>
    <mergeCell ref="P86:R86"/>
    <mergeCell ref="D83:H83"/>
    <mergeCell ref="I83:J83"/>
    <mergeCell ref="M83:O83"/>
    <mergeCell ref="P83:R83"/>
    <mergeCell ref="D84:H84"/>
    <mergeCell ref="I84:J84"/>
    <mergeCell ref="M84:O84"/>
    <mergeCell ref="P84:R84"/>
    <mergeCell ref="D81:H81"/>
    <mergeCell ref="I81:J81"/>
    <mergeCell ref="M81:O81"/>
    <mergeCell ref="P81:R81"/>
    <mergeCell ref="D82:H82"/>
    <mergeCell ref="I82:J82"/>
    <mergeCell ref="M82:O82"/>
    <mergeCell ref="P82:R82"/>
    <mergeCell ref="D79:H79"/>
    <mergeCell ref="I79:J79"/>
    <mergeCell ref="M79:O79"/>
    <mergeCell ref="P79:R79"/>
    <mergeCell ref="D80:H80"/>
    <mergeCell ref="I80:J80"/>
    <mergeCell ref="M80:O80"/>
    <mergeCell ref="P80:R80"/>
    <mergeCell ref="D77:H77"/>
    <mergeCell ref="I77:J77"/>
    <mergeCell ref="M77:O77"/>
    <mergeCell ref="P77:R77"/>
    <mergeCell ref="D78:H78"/>
    <mergeCell ref="I78:J78"/>
    <mergeCell ref="M78:O78"/>
    <mergeCell ref="P78:R78"/>
    <mergeCell ref="D75:H75"/>
    <mergeCell ref="I75:J75"/>
    <mergeCell ref="M75:O75"/>
    <mergeCell ref="P75:R75"/>
    <mergeCell ref="D76:H76"/>
    <mergeCell ref="I76:J76"/>
    <mergeCell ref="M76:O76"/>
    <mergeCell ref="P76:R76"/>
    <mergeCell ref="D72:H72"/>
    <mergeCell ref="I72:J72"/>
    <mergeCell ref="M72:O72"/>
    <mergeCell ref="P72:R72"/>
    <mergeCell ref="D73:H73"/>
    <mergeCell ref="I73:J73"/>
    <mergeCell ref="M73:O73"/>
    <mergeCell ref="P73:R73"/>
    <mergeCell ref="D70:H70"/>
    <mergeCell ref="I70:J70"/>
    <mergeCell ref="M70:O70"/>
    <mergeCell ref="P70:R70"/>
    <mergeCell ref="D71:H71"/>
    <mergeCell ref="I71:J71"/>
    <mergeCell ref="M71:O71"/>
    <mergeCell ref="P71:R71"/>
    <mergeCell ref="D68:H68"/>
    <mergeCell ref="I68:J68"/>
    <mergeCell ref="M68:O68"/>
    <mergeCell ref="P68:R68"/>
    <mergeCell ref="D69:H69"/>
    <mergeCell ref="I69:J69"/>
    <mergeCell ref="M69:O69"/>
    <mergeCell ref="P69:R69"/>
    <mergeCell ref="D66:H66"/>
    <mergeCell ref="I66:J66"/>
    <mergeCell ref="M66:O66"/>
    <mergeCell ref="P66:R66"/>
    <mergeCell ref="D67:H67"/>
    <mergeCell ref="I67:J67"/>
    <mergeCell ref="M67:O67"/>
    <mergeCell ref="P67:R67"/>
    <mergeCell ref="D64:H64"/>
    <mergeCell ref="I64:J64"/>
    <mergeCell ref="M64:O64"/>
    <mergeCell ref="P64:R64"/>
    <mergeCell ref="D65:H65"/>
    <mergeCell ref="I65:J65"/>
    <mergeCell ref="M65:O65"/>
    <mergeCell ref="P65:R65"/>
    <mergeCell ref="D62:H62"/>
    <mergeCell ref="I62:J62"/>
    <mergeCell ref="M62:O62"/>
    <mergeCell ref="P62:R62"/>
    <mergeCell ref="D63:H63"/>
    <mergeCell ref="I63:J63"/>
    <mergeCell ref="M63:O63"/>
    <mergeCell ref="P63:R63"/>
    <mergeCell ref="D60:H60"/>
    <mergeCell ref="I60:J60"/>
    <mergeCell ref="M60:O60"/>
    <mergeCell ref="P60:R60"/>
    <mergeCell ref="D61:H61"/>
    <mergeCell ref="I61:J61"/>
    <mergeCell ref="M61:O61"/>
    <mergeCell ref="P61:R61"/>
    <mergeCell ref="D58:H58"/>
    <mergeCell ref="I58:J58"/>
    <mergeCell ref="M58:O58"/>
    <mergeCell ref="P58:R58"/>
    <mergeCell ref="D59:H59"/>
    <mergeCell ref="I59:J59"/>
    <mergeCell ref="M59:O59"/>
    <mergeCell ref="P59:R59"/>
    <mergeCell ref="D56:H56"/>
    <mergeCell ref="I56:J56"/>
    <mergeCell ref="M56:O56"/>
    <mergeCell ref="P56:R56"/>
    <mergeCell ref="D57:H57"/>
    <mergeCell ref="I57:J57"/>
    <mergeCell ref="M57:O57"/>
    <mergeCell ref="P57:R57"/>
    <mergeCell ref="D54:H54"/>
    <mergeCell ref="I54:J54"/>
    <mergeCell ref="M54:O54"/>
    <mergeCell ref="P54:R54"/>
    <mergeCell ref="D55:H55"/>
    <mergeCell ref="I55:J55"/>
    <mergeCell ref="M55:O55"/>
    <mergeCell ref="P55:R55"/>
    <mergeCell ref="D52:H52"/>
    <mergeCell ref="I52:J52"/>
    <mergeCell ref="M52:O52"/>
    <mergeCell ref="P52:R52"/>
    <mergeCell ref="D53:H53"/>
    <mergeCell ref="I53:J53"/>
    <mergeCell ref="M53:O53"/>
    <mergeCell ref="P53:R53"/>
    <mergeCell ref="D50:H50"/>
    <mergeCell ref="I50:J50"/>
    <mergeCell ref="M50:O50"/>
    <mergeCell ref="P50:R50"/>
    <mergeCell ref="D51:H51"/>
    <mergeCell ref="I51:J51"/>
    <mergeCell ref="M51:O51"/>
    <mergeCell ref="P51:R51"/>
    <mergeCell ref="D48:H48"/>
    <mergeCell ref="I48:J48"/>
    <mergeCell ref="M48:O48"/>
    <mergeCell ref="P48:R48"/>
    <mergeCell ref="D49:H49"/>
    <mergeCell ref="I49:J49"/>
    <mergeCell ref="M49:O49"/>
    <mergeCell ref="P49:R49"/>
    <mergeCell ref="D46:H46"/>
    <mergeCell ref="I46:J46"/>
    <mergeCell ref="M46:O46"/>
    <mergeCell ref="P46:R46"/>
    <mergeCell ref="D47:H47"/>
    <mergeCell ref="I47:J47"/>
    <mergeCell ref="M47:O47"/>
    <mergeCell ref="P47:R47"/>
    <mergeCell ref="D44:H44"/>
    <mergeCell ref="I44:J44"/>
    <mergeCell ref="M44:O44"/>
    <mergeCell ref="P44:R44"/>
    <mergeCell ref="D45:H45"/>
    <mergeCell ref="I45:J45"/>
    <mergeCell ref="M45:O45"/>
    <mergeCell ref="P45:R45"/>
    <mergeCell ref="D42:H42"/>
    <mergeCell ref="I42:J42"/>
    <mergeCell ref="M42:O42"/>
    <mergeCell ref="P42:R42"/>
    <mergeCell ref="D43:H43"/>
    <mergeCell ref="I43:J43"/>
    <mergeCell ref="M43:O43"/>
    <mergeCell ref="P43:R43"/>
    <mergeCell ref="D40:H40"/>
    <mergeCell ref="I40:J40"/>
    <mergeCell ref="M40:O40"/>
    <mergeCell ref="P40:R40"/>
    <mergeCell ref="D41:H41"/>
    <mergeCell ref="I41:J41"/>
    <mergeCell ref="M41:O41"/>
    <mergeCell ref="P41:R41"/>
    <mergeCell ref="D38:H38"/>
    <mergeCell ref="I38:J38"/>
    <mergeCell ref="M38:O38"/>
    <mergeCell ref="P38:R38"/>
    <mergeCell ref="D39:H39"/>
    <mergeCell ref="I39:J39"/>
    <mergeCell ref="M39:O39"/>
    <mergeCell ref="P39:R39"/>
    <mergeCell ref="D36:H36"/>
    <mergeCell ref="I36:J36"/>
    <mergeCell ref="M36:O36"/>
    <mergeCell ref="P36:R36"/>
    <mergeCell ref="D37:H37"/>
    <mergeCell ref="I37:J37"/>
    <mergeCell ref="M37:O37"/>
    <mergeCell ref="P37:R37"/>
    <mergeCell ref="D34:H34"/>
    <mergeCell ref="I34:J34"/>
    <mergeCell ref="M34:O34"/>
    <mergeCell ref="P34:R34"/>
    <mergeCell ref="D35:H35"/>
    <mergeCell ref="I35:J35"/>
    <mergeCell ref="M35:O35"/>
    <mergeCell ref="P35:R35"/>
    <mergeCell ref="D32:H32"/>
    <mergeCell ref="I32:J32"/>
    <mergeCell ref="M32:O32"/>
    <mergeCell ref="P32:R32"/>
    <mergeCell ref="D33:H33"/>
    <mergeCell ref="I33:J33"/>
    <mergeCell ref="M33:O33"/>
    <mergeCell ref="P33:R33"/>
    <mergeCell ref="D30:H30"/>
    <mergeCell ref="I30:J30"/>
    <mergeCell ref="M30:O30"/>
    <mergeCell ref="P30:R30"/>
    <mergeCell ref="D31:H31"/>
    <mergeCell ref="I31:J31"/>
    <mergeCell ref="M31:O31"/>
    <mergeCell ref="P31:R31"/>
    <mergeCell ref="D28:H28"/>
    <mergeCell ref="I28:J28"/>
    <mergeCell ref="M28:O28"/>
    <mergeCell ref="P28:R28"/>
    <mergeCell ref="D29:H29"/>
    <mergeCell ref="I29:J29"/>
    <mergeCell ref="M29:O29"/>
    <mergeCell ref="P29:R29"/>
    <mergeCell ref="D26:H26"/>
    <mergeCell ref="I26:J26"/>
    <mergeCell ref="M26:O26"/>
    <mergeCell ref="P26:R26"/>
    <mergeCell ref="D27:H27"/>
    <mergeCell ref="I27:J27"/>
    <mergeCell ref="M27:O27"/>
    <mergeCell ref="P27:R27"/>
    <mergeCell ref="D24:H24"/>
    <mergeCell ref="I24:J24"/>
    <mergeCell ref="M24:O24"/>
    <mergeCell ref="P24:R24"/>
    <mergeCell ref="D25:H25"/>
    <mergeCell ref="I25:J25"/>
    <mergeCell ref="M25:O25"/>
    <mergeCell ref="P25:R25"/>
    <mergeCell ref="D22:H22"/>
    <mergeCell ref="I22:J22"/>
    <mergeCell ref="M22:O22"/>
    <mergeCell ref="P22:R22"/>
    <mergeCell ref="D23:H23"/>
    <mergeCell ref="I23:J23"/>
    <mergeCell ref="M23:O23"/>
    <mergeCell ref="P23:R23"/>
    <mergeCell ref="D20:H20"/>
    <mergeCell ref="I20:J20"/>
    <mergeCell ref="M20:O20"/>
    <mergeCell ref="P20:R20"/>
    <mergeCell ref="D21:H21"/>
    <mergeCell ref="I21:J21"/>
    <mergeCell ref="M21:O21"/>
    <mergeCell ref="P21:R21"/>
    <mergeCell ref="D18:H18"/>
    <mergeCell ref="I18:J18"/>
    <mergeCell ref="M18:O18"/>
    <mergeCell ref="P18:R18"/>
    <mergeCell ref="D19:H19"/>
    <mergeCell ref="I19:J19"/>
    <mergeCell ref="M19:O19"/>
    <mergeCell ref="P19:R19"/>
    <mergeCell ref="D16:H16"/>
    <mergeCell ref="I16:J16"/>
    <mergeCell ref="M16:O16"/>
    <mergeCell ref="P16:R16"/>
    <mergeCell ref="D17:H17"/>
    <mergeCell ref="I17:J17"/>
    <mergeCell ref="M17:O17"/>
    <mergeCell ref="P17:R17"/>
    <mergeCell ref="D14:H14"/>
    <mergeCell ref="I14:J14"/>
    <mergeCell ref="M14:O14"/>
    <mergeCell ref="P14:R14"/>
    <mergeCell ref="D15:H15"/>
    <mergeCell ref="I15:J15"/>
    <mergeCell ref="M15:O15"/>
    <mergeCell ref="P15:R15"/>
    <mergeCell ref="D12:H12"/>
    <mergeCell ref="I12:J12"/>
    <mergeCell ref="M12:O12"/>
    <mergeCell ref="P12:R12"/>
    <mergeCell ref="D13:H13"/>
    <mergeCell ref="I13:J13"/>
    <mergeCell ref="M13:O13"/>
    <mergeCell ref="P13:R13"/>
    <mergeCell ref="I10:J10"/>
    <mergeCell ref="M10:O10"/>
    <mergeCell ref="P10:R10"/>
    <mergeCell ref="D11:H11"/>
    <mergeCell ref="I11:J11"/>
    <mergeCell ref="M11:O11"/>
    <mergeCell ref="P11:R11"/>
    <mergeCell ref="O2:P3"/>
    <mergeCell ref="R2:T3"/>
    <mergeCell ref="B3:F4"/>
    <mergeCell ref="B6:E7"/>
    <mergeCell ref="N6:P7"/>
    <mergeCell ref="R6:T7"/>
    <mergeCell ref="H7:I8"/>
    <mergeCell ref="B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Prih.i rash. po izvorima</vt:lpstr>
      <vt:lpstr>Rashodi prema funkcijskoj kl.</vt:lpstr>
      <vt:lpstr>Posebni dio</vt:lpstr>
      <vt:lpstr>Financ.plan (4.razina)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Lidija Marić</cp:lastModifiedBy>
  <cp:lastPrinted>2025-10-21T10:09:38Z</cp:lastPrinted>
  <dcterms:created xsi:type="dcterms:W3CDTF">2022-08-12T12:51:27Z</dcterms:created>
  <dcterms:modified xsi:type="dcterms:W3CDTF">2026-03-02T09:14:36Z</dcterms:modified>
</cp:coreProperties>
</file>